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Y:\13.ปี 2568\01. ALRO Tracking แผนงาน-ผลงาน\05 รายงาน\01 3R\21 30 ก.ย. 68\"/>
    </mc:Choice>
  </mc:AlternateContent>
  <xr:revisionPtr revIDLastSave="0" documentId="13_ncr:1_{E38BCAE9-6A03-4293-A21B-FD5604B5ED00}" xr6:coauthVersionLast="47" xr6:coauthVersionMax="47" xr10:uidLastSave="{00000000-0000-0000-0000-000000000000}"/>
  <bookViews>
    <workbookView xWindow="-120" yWindow="-120" windowWidth="24240" windowHeight="13020" firstSheet="7" activeTab="8" xr2:uid="{391C8F9E-25A2-4619-8745-8123BDEE1EBD}"/>
  </bookViews>
  <sheets>
    <sheet name="ยั่งยืน" sheetId="1" r:id="rId1"/>
    <sheet name="พรบ-GAP" sheetId="2" r:id="rId2"/>
    <sheet name="พรบ-ชีวภาพ" sheetId="3" r:id="rId3"/>
    <sheet name="พรบ-แปลงใหญ่" sheetId="4" r:id="rId4"/>
    <sheet name="พรบ-ธุรกิจชุมชน" sheetId="5" r:id="rId5"/>
    <sheet name="พรบ-พระราชดำริ" sheetId="6" r:id="rId6"/>
    <sheet name="พรบ-หัตถกรรม" sheetId="7" r:id="rId7"/>
    <sheet name="พรบ-ผู้แทน" sheetId="8" r:id="rId8"/>
    <sheet name="พรบ-ปราดเปรื่อง" sheetId="9" r:id="rId9"/>
    <sheet name="พรบ-RTK" sheetId="10" r:id="rId10"/>
    <sheet name="พรบ-ศูนย์บริการ" sheetId="11" r:id="rId11"/>
    <sheet name="พรบ-ตรวจสอบที่ดิน" sheetId="12" r:id="rId12"/>
    <sheet name="พรบ-จัดที่ดินเกษตรกรรม" sheetId="13" r:id="rId13"/>
    <sheet name="พรบ-โครงสร้างพื้นฐาน" sheetId="14" r:id="rId14"/>
    <sheet name="กิจกรรมปรับปรุงหนังสืออนุ" sheetId="15" r:id="rId15"/>
    <sheet name="พรบ-อุทธรณ์" sheetId="16" r:id="rId16"/>
    <sheet name="พรบ-ยกระดับรายได้" sheetId="17" r:id="rId17"/>
    <sheet name="พรบ-แปลงรวม" sheetId="18" r:id="rId18"/>
    <sheet name="พรบ-One Map" sheetId="19" r:id="rId19"/>
    <sheet name="พรบ-สำรวจวางโครงหมุด" sheetId="20" r:id="rId20"/>
    <sheet name="พรบ-เผา" sheetId="21" r:id="rId21"/>
    <sheet name="พรบ-พัฒนาแหล่งน้ำ" sheetId="22" r:id="rId22"/>
    <sheet name="พรบ-ฝาย" sheetId="23" r:id="rId23"/>
    <sheet name="พรบ-ขุดสระ" sheetId="24" r:id="rId24"/>
  </sheets>
  <definedNames>
    <definedName name="_xlnm.Print_Titles" localSheetId="14">กิจกรรมปรับปรุงหนังสืออนุ!$A:$B,กิจกรรมปรับปรุงหนังสืออนุ!$1:$7</definedName>
    <definedName name="_xlnm.Print_Titles" localSheetId="1">'พรบ-GAP'!$A:$B,'พรบ-GAP'!$1:$7</definedName>
    <definedName name="_xlnm.Print_Titles" localSheetId="18">'พรบ-One Map'!$A:$B,'พรบ-One Map'!$1:$7</definedName>
    <definedName name="_xlnm.Print_Titles" localSheetId="9">'พรบ-RTK'!$A:$B,'พรบ-RTK'!$1:$7</definedName>
    <definedName name="_xlnm.Print_Titles" localSheetId="23">'พรบ-ขุดสระ'!$A:$B,'พรบ-ขุดสระ'!$1:$7</definedName>
    <definedName name="_xlnm.Print_Titles" localSheetId="13">'พรบ-โครงสร้างพื้นฐาน'!$A:$B,'พรบ-โครงสร้างพื้นฐาน'!$1:$7</definedName>
    <definedName name="_xlnm.Print_Titles" localSheetId="12">'พรบ-จัดที่ดินเกษตรกรรม'!$A:$B,'พรบ-จัดที่ดินเกษตรกรรม'!$1:$7</definedName>
    <definedName name="_xlnm.Print_Titles" localSheetId="2">'พรบ-ชีวภาพ'!$A:$B,'พรบ-ชีวภาพ'!$1:$7</definedName>
    <definedName name="_xlnm.Print_Titles" localSheetId="11">'พรบ-ตรวจสอบที่ดิน'!$A:$B,'พรบ-ตรวจสอบที่ดิน'!$1:$7</definedName>
    <definedName name="_xlnm.Print_Titles" localSheetId="4">'พรบ-ธุรกิจชุมชน'!$A:$B,'พรบ-ธุรกิจชุมชน'!$1:$7</definedName>
    <definedName name="_xlnm.Print_Titles" localSheetId="8">'พรบ-ปราดเปรื่อง'!$A:$B,'พรบ-ปราดเปรื่อง'!$1:$7</definedName>
    <definedName name="_xlnm.Print_Titles" localSheetId="17">'พรบ-แปลงรวม'!$A:$B,'พรบ-แปลงรวม'!$1:$7</definedName>
    <definedName name="_xlnm.Print_Titles" localSheetId="3">'พรบ-แปลงใหญ่'!$A:$B,'พรบ-แปลงใหญ่'!$1:$7</definedName>
    <definedName name="_xlnm.Print_Titles" localSheetId="7">'พรบ-ผู้แทน'!$A:$B,'พรบ-ผู้แทน'!$1:$7</definedName>
    <definedName name="_xlnm.Print_Titles" localSheetId="20">'พรบ-เผา'!$A:$B,'พรบ-เผา'!$1:$7</definedName>
    <definedName name="_xlnm.Print_Titles" localSheetId="22">'พรบ-ฝาย'!$A:$B,'พรบ-ฝาย'!$1:$7</definedName>
    <definedName name="_xlnm.Print_Titles" localSheetId="5">'พรบ-พระราชดำริ'!$A:$B,'พรบ-พระราชดำริ'!$1:$7</definedName>
    <definedName name="_xlnm.Print_Titles" localSheetId="21">'พรบ-พัฒนาแหล่งน้ำ'!$A:$B,'พรบ-พัฒนาแหล่งน้ำ'!$1:$7</definedName>
    <definedName name="_xlnm.Print_Titles" localSheetId="16">'พรบ-ยกระดับรายได้'!$A:$B,'พรบ-ยกระดับรายได้'!$1:$7</definedName>
    <definedName name="_xlnm.Print_Titles" localSheetId="10">'พรบ-ศูนย์บริการ'!$A:$B,'พรบ-ศูนย์บริการ'!$1:$7</definedName>
    <definedName name="_xlnm.Print_Titles" localSheetId="19">'พรบ-สำรวจวางโครงหมุด'!$A:$B,'พรบ-สำรวจวางโครงหมุด'!$1:$7</definedName>
    <definedName name="_xlnm.Print_Titles" localSheetId="6">'พรบ-หัตถกรรม'!$A:$B,'พรบ-หัตถกรรม'!$1:$7</definedName>
    <definedName name="_xlnm.Print_Titles" localSheetId="15">'พรบ-อุทธรณ์'!$A:$B,'พรบ-อุทธรณ์'!$1:$7</definedName>
    <definedName name="_xlnm.Print_Titles" localSheetId="0">ยั่งยืน!$A:$B,ยั่งยืน!$1:$7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" i="15" l="1"/>
  <c r="U9" i="15" s="1"/>
  <c r="U8" i="15" s="1"/>
  <c r="V12" i="15"/>
  <c r="W12" i="15" s="1"/>
  <c r="V13" i="15"/>
  <c r="W13" i="15" s="1"/>
  <c r="V14" i="15"/>
  <c r="W14" i="15"/>
  <c r="V15" i="15"/>
  <c r="W15" i="15" s="1"/>
  <c r="V16" i="15"/>
  <c r="W16" i="15" s="1"/>
  <c r="V17" i="15"/>
  <c r="V11" i="15" s="1"/>
  <c r="W17" i="15"/>
  <c r="V18" i="15"/>
  <c r="W18" i="15" s="1"/>
  <c r="V19" i="15"/>
  <c r="W19" i="15" s="1"/>
  <c r="V20" i="15"/>
  <c r="W20" i="15"/>
  <c r="V21" i="15"/>
  <c r="W21" i="15" s="1"/>
  <c r="V22" i="15"/>
  <c r="W22" i="15" s="1"/>
  <c r="V23" i="15"/>
  <c r="W23" i="15"/>
  <c r="V24" i="15"/>
  <c r="W24" i="15" s="1"/>
  <c r="V25" i="15"/>
  <c r="W25" i="15" s="1"/>
  <c r="V26" i="15"/>
  <c r="W26" i="15"/>
  <c r="V27" i="15"/>
  <c r="W27" i="15" s="1"/>
  <c r="V28" i="15"/>
  <c r="W28" i="15" s="1"/>
  <c r="U29" i="15"/>
  <c r="V30" i="15"/>
  <c r="W30" i="15"/>
  <c r="V31" i="15"/>
  <c r="W31" i="15"/>
  <c r="V32" i="15"/>
  <c r="V29" i="15" s="1"/>
  <c r="W29" i="15" s="1"/>
  <c r="V33" i="15"/>
  <c r="W33" i="15"/>
  <c r="V34" i="15"/>
  <c r="W34" i="15"/>
  <c r="V35" i="15"/>
  <c r="W35" i="15" s="1"/>
  <c r="V36" i="15"/>
  <c r="W36" i="15"/>
  <c r="V37" i="15"/>
  <c r="W37" i="15"/>
  <c r="V38" i="15"/>
  <c r="W38" i="15" s="1"/>
  <c r="V39" i="15"/>
  <c r="W39" i="15"/>
  <c r="V40" i="15"/>
  <c r="W40" i="15"/>
  <c r="V41" i="15"/>
  <c r="W41" i="15" s="1"/>
  <c r="V42" i="15"/>
  <c r="W42" i="15"/>
  <c r="V43" i="15"/>
  <c r="W43" i="15"/>
  <c r="V44" i="15"/>
  <c r="W44" i="15" s="1"/>
  <c r="V45" i="15"/>
  <c r="W45" i="15"/>
  <c r="V46" i="15"/>
  <c r="W46" i="15"/>
  <c r="V47" i="15"/>
  <c r="W47" i="15" s="1"/>
  <c r="V48" i="15"/>
  <c r="W48" i="15"/>
  <c r="V49" i="15"/>
  <c r="W49" i="15"/>
  <c r="U50" i="15"/>
  <c r="V51" i="15"/>
  <c r="W51" i="15" s="1"/>
  <c r="V52" i="15"/>
  <c r="W52" i="15"/>
  <c r="V53" i="15"/>
  <c r="W53" i="15" s="1"/>
  <c r="V54" i="15"/>
  <c r="W54" i="15" s="1"/>
  <c r="V55" i="15"/>
  <c r="W55" i="15"/>
  <c r="V56" i="15"/>
  <c r="W56" i="15" s="1"/>
  <c r="V57" i="15"/>
  <c r="W57" i="15" s="1"/>
  <c r="V58" i="15"/>
  <c r="V59" i="15"/>
  <c r="V60" i="15"/>
  <c r="W60" i="15" s="1"/>
  <c r="V61" i="15"/>
  <c r="W61" i="15" s="1"/>
  <c r="V62" i="15"/>
  <c r="V63" i="15"/>
  <c r="W63" i="15" s="1"/>
  <c r="V64" i="15"/>
  <c r="W64" i="15"/>
  <c r="V65" i="15"/>
  <c r="W65" i="15"/>
  <c r="V66" i="15"/>
  <c r="W66" i="15" s="1"/>
  <c r="V67" i="15"/>
  <c r="W67" i="15"/>
  <c r="V68" i="15"/>
  <c r="W68" i="15"/>
  <c r="V69" i="15"/>
  <c r="V70" i="15"/>
  <c r="W70" i="15" s="1"/>
  <c r="V71" i="15"/>
  <c r="U72" i="15"/>
  <c r="V73" i="15"/>
  <c r="W73" i="15" s="1"/>
  <c r="V74" i="15"/>
  <c r="W74" i="15" s="1"/>
  <c r="V75" i="15"/>
  <c r="V72" i="15" s="1"/>
  <c r="W72" i="15" s="1"/>
  <c r="W75" i="15"/>
  <c r="V76" i="15"/>
  <c r="W76" i="15" s="1"/>
  <c r="V77" i="15"/>
  <c r="W77" i="15" s="1"/>
  <c r="V78" i="15"/>
  <c r="W78" i="15"/>
  <c r="V79" i="15"/>
  <c r="W79" i="15" s="1"/>
  <c r="V80" i="15"/>
  <c r="W80" i="15" s="1"/>
  <c r="V81" i="15"/>
  <c r="W81" i="15"/>
  <c r="V82" i="15"/>
  <c r="W82" i="15" s="1"/>
  <c r="V83" i="15"/>
  <c r="W83" i="15" s="1"/>
  <c r="V84" i="15"/>
  <c r="W84" i="15"/>
  <c r="V85" i="15"/>
  <c r="W85" i="15" s="1"/>
  <c r="V86" i="15"/>
  <c r="W86" i="15" s="1"/>
  <c r="W11" i="15" l="1"/>
  <c r="V50" i="15"/>
  <c r="W50" i="15" s="1"/>
  <c r="W32" i="15"/>
  <c r="V9" i="15" l="1"/>
  <c r="V8" i="15" l="1"/>
  <c r="W8" i="15" s="1"/>
  <c r="W9" i="15"/>
</calcChain>
</file>

<file path=xl/sharedStrings.xml><?xml version="1.0" encoding="utf-8"?>
<sst xmlns="http://schemas.openxmlformats.org/spreadsheetml/2006/main" count="3167" uniqueCount="176">
  <si>
    <t>2.2 สำรองนโยบาย</t>
  </si>
  <si>
    <t>สำนักวิชาการและแผนงาน</t>
  </si>
  <si>
    <t>สำนักพัฒนาและถ่ายทอดเทคโนโลยี</t>
  </si>
  <si>
    <t>สำนักพัฒนาพื้นที่ปฏิรูปที่ดิน</t>
  </si>
  <si>
    <t>สำนักบริหารกองทุน</t>
  </si>
  <si>
    <t>สำนักบริหารกลาง</t>
  </si>
  <si>
    <t>สำนักจัดการแผนที่และสารบบที่ดิน</t>
  </si>
  <si>
    <t>สำนักจัดการปฏิรูปที่ดิน</t>
  </si>
  <si>
    <t>สำนักกฎหมาย</t>
  </si>
  <si>
    <t>ศูนย์เทคโนโลยีสารสนเทศและการสื่อสาร</t>
  </si>
  <si>
    <t>ศูนย์ตรวจสอบและรับรองมาตรฐานสินค้าเกษตรในเขตปฏิรูปที่ดิน</t>
  </si>
  <si>
    <t>กองประสานงานโครงการพระราชดำริและโครงการพิเศษ</t>
  </si>
  <si>
    <t>กองการเจ้าหน้าที่</t>
  </si>
  <si>
    <t>กลุ่มพัฒนาระบบบริหาร</t>
  </si>
  <si>
    <t>กลุ่มตรวจสอบภายใน</t>
  </si>
  <si>
    <t>2.1 สำนัก/กอง/ศูนย์</t>
  </si>
  <si>
    <t>สุราษฎร์ธานี</t>
  </si>
  <si>
    <t>สตูล</t>
  </si>
  <si>
    <t>สงขลา</t>
  </si>
  <si>
    <t>ระนอง</t>
  </si>
  <si>
    <t>ยะลา</t>
  </si>
  <si>
    <t>ภูเก็ต</t>
  </si>
  <si>
    <t>พัทลุง</t>
  </si>
  <si>
    <t>พังงา</t>
  </si>
  <si>
    <t>ปัตตานี</t>
  </si>
  <si>
    <t>นราธิวาส</t>
  </si>
  <si>
    <t>นครศรีธรรมราช</t>
  </si>
  <si>
    <t>ตรัง</t>
  </si>
  <si>
    <t>ชุมพร</t>
  </si>
  <si>
    <t>กระบี่</t>
  </si>
  <si>
    <t>ภาคใต้</t>
  </si>
  <si>
    <t>อ่างทอง</t>
  </si>
  <si>
    <t>สุพรรณบุรี</t>
  </si>
  <si>
    <t>สิงห์บุรี</t>
  </si>
  <si>
    <t>สระบุรี</t>
  </si>
  <si>
    <t>สระแก้ว</t>
  </si>
  <si>
    <t>ลพบุรี</t>
  </si>
  <si>
    <t>ราชบุรี</t>
  </si>
  <si>
    <t>ระยอง</t>
  </si>
  <si>
    <t>เพชรบุรี</t>
  </si>
  <si>
    <t>พระนครศรีอยุธยา</t>
  </si>
  <si>
    <t>ปราจีนบุรี</t>
  </si>
  <si>
    <t>ประจวบคีรีขันธ์</t>
  </si>
  <si>
    <t>ปทุมธานี</t>
  </si>
  <si>
    <t>นครปฐม</t>
  </si>
  <si>
    <t>นครนายก</t>
  </si>
  <si>
    <t>ตราด</t>
  </si>
  <si>
    <t>ชัยนาท</t>
  </si>
  <si>
    <t>ชลบุรี</t>
  </si>
  <si>
    <t>ฉะเชิงเทรา</t>
  </si>
  <si>
    <t>จันทบุรี</t>
  </si>
  <si>
    <t>กาญจนบุรี</t>
  </si>
  <si>
    <t>ภาคกลาง</t>
  </si>
  <si>
    <t>อุบลราชธานี</t>
  </si>
  <si>
    <t>อุดรธานี</t>
  </si>
  <si>
    <t>อำนาจเจริญ</t>
  </si>
  <si>
    <t>หนองบัวลำภู</t>
  </si>
  <si>
    <t>หนองคาย</t>
  </si>
  <si>
    <t>สุรินทร์</t>
  </si>
  <si>
    <t>สกลนคร</t>
  </si>
  <si>
    <t>ศรีสะเกษ</t>
  </si>
  <si>
    <t>เลย</t>
  </si>
  <si>
    <t>ร้อยเอ็ด</t>
  </si>
  <si>
    <t>ยโสธร</t>
  </si>
  <si>
    <t>มุกดาหาร</t>
  </si>
  <si>
    <t>มหาสารคาม</t>
  </si>
  <si>
    <t>บุรีรัมย์</t>
  </si>
  <si>
    <t>บึงกาฬ</t>
  </si>
  <si>
    <t>นครราชสีมา</t>
  </si>
  <si>
    <t>นครพนม</t>
  </si>
  <si>
    <t>ชัยภูมิ</t>
  </si>
  <si>
    <t>ขอนแก่น</t>
  </si>
  <si>
    <t>กาฬสินธุ์</t>
  </si>
  <si>
    <t>ภาคตะวันออกเฉียงเหนือ</t>
  </si>
  <si>
    <t>อุทัยธานี</t>
  </si>
  <si>
    <t>อุตรดิตถ์</t>
  </si>
  <si>
    <t>สุโขทัย</t>
  </si>
  <si>
    <t>ลำพูน</t>
  </si>
  <si>
    <t>ลำปาง</t>
  </si>
  <si>
    <t>แม่ฮ่องสอน</t>
  </si>
  <si>
    <t>แพร่</t>
  </si>
  <si>
    <t>เพชรบูรณ์</t>
  </si>
  <si>
    <t>พิษณุโลก</t>
  </si>
  <si>
    <t>พิจิตร</t>
  </si>
  <si>
    <t>พะเยา</t>
  </si>
  <si>
    <t>น่าน</t>
  </si>
  <si>
    <t>นครสวรรค์</t>
  </si>
  <si>
    <t>ตาก</t>
  </si>
  <si>
    <t>เชียงใหม่</t>
  </si>
  <si>
    <t>เชียงราย</t>
  </si>
  <si>
    <t>กำแพงเพชร</t>
  </si>
  <si>
    <t>ภาคเหนือ</t>
  </si>
  <si>
    <t>2. รวมส่วนกลาง</t>
  </si>
  <si>
    <t>1. รวม ส.ป.ก. จังหวัด</t>
  </si>
  <si>
    <t>รวมทั้งสิ้น</t>
  </si>
  <si>
    <t>ร้อยละ (จัดสรร)</t>
  </si>
  <si>
    <t>ร้อยละ (ได้รับ)</t>
  </si>
  <si>
    <t>บาท</t>
  </si>
  <si>
    <t>งบดำเนินงาน</t>
  </si>
  <si>
    <t>รวม</t>
  </si>
  <si>
    <t xml:space="preserve"> ผลการใช้จ่ายงบประมาณ  </t>
  </si>
  <si>
    <t>โอนจัดสรร</t>
  </si>
  <si>
    <t>แผนงบประมาณ (บาท)</t>
  </si>
  <si>
    <t>งบประมาณ</t>
  </si>
  <si>
    <t>จังหวัด</t>
  </si>
  <si>
    <t>ร้อยละ</t>
  </si>
  <si>
    <t>ราย</t>
  </si>
  <si>
    <t>ผลงาน</t>
  </si>
  <si>
    <t>แผนงาน</t>
  </si>
  <si>
    <t>ขั้นตอนหลัก</t>
  </si>
  <si>
    <t>เกษตรกรได้รับการตรวจติดตามตามมาตรฐาน GAP (รายเก่า) (ส่วนกลาง)</t>
  </si>
  <si>
    <t>เกษตรกรได้รับการตรวจรับรองมาตรฐาน GAP (รายใหม่) (ส่วนกลาง)</t>
  </si>
  <si>
    <t>รวม ดำเนินการโดยส่วนกลาง</t>
  </si>
  <si>
    <t>เกษตรกรยื่นขอรับการรับรองมาตรฐานสินค้า (จังหวัด)</t>
  </si>
  <si>
    <t>งบลงทุน</t>
  </si>
  <si>
    <t>หลักสูตรฝึกอบรมศิลปหัตถกรรมระยะยาว</t>
  </si>
  <si>
    <t>หลักสูตรฝึกอบรมศิลปหัตถกรรมระยะสั้น</t>
  </si>
  <si>
    <t>รวมฝึกอบรม</t>
  </si>
  <si>
    <t>อบรม</t>
  </si>
  <si>
    <t>ตำบล</t>
  </si>
  <si>
    <t>จำนวนตำบลที่ออก Mobile Unit (Link จาก Servicecenter)</t>
  </si>
  <si>
    <t>จำนวนผู้รับบริการ (Link จาก Servicecenter)</t>
  </si>
  <si>
    <t>ไร่</t>
  </si>
  <si>
    <t>แปลง</t>
  </si>
  <si>
    <t>แปลง+เรื่อง</t>
  </si>
  <si>
    <t>เรื่อง</t>
  </si>
  <si>
    <t>ข้อมูลจาก สจก.</t>
  </si>
  <si>
    <t>จัดทำโฉนดเพื่อการเกษตรแล้วเสร็จ (Link ALRO Land)</t>
  </si>
  <si>
    <t>ตรวจแปลง-ตรวจแล้วไม่ผ่าน (Link ServiceCenter)</t>
  </si>
  <si>
    <t>ตรวจแปลง-ตรวจแล้วผ่าน (Link ServiceCenter)</t>
  </si>
  <si>
    <t>ตรวจแปลง-อยู่ระหว่างการตรวจ (Link ServiceCenter)</t>
  </si>
  <si>
    <t>ตรวจแปลง-กดรับเรื่อง (Link ServiceCenter)</t>
  </si>
  <si>
    <t>ตรวจเกษตรกร-ตรวจแล้วไม่ผ่าน (Link ServiceCenter)</t>
  </si>
  <si>
    <t>ตรวจเกษตรกร-ตรวจแล้วผ่าน (Link ServiceCenter)</t>
  </si>
  <si>
    <t>ตรวจเกษตรกร-อยู่ระหว่างการตรวจ (Link ServiceCenter)</t>
  </si>
  <si>
    <t>ตรวจเกษตรกร-กดรับเรื่อง (Link ServiceCenter)</t>
  </si>
  <si>
    <t>รวมยื่นคำชอโฉนด ปี68+ข้อ62</t>
  </si>
  <si>
    <t>ผลยื่นคำขอ ข้อ 62 ปี 68</t>
  </si>
  <si>
    <t>ยื่นคำขอ ปี68 (Link ServiceCenter)</t>
  </si>
  <si>
    <t>จำนวนเรื่องอุทธรณ์ที่ผ่านการแสวงหาข้อเท็จจริงและพยานหลักฐาน</t>
  </si>
  <si>
    <t>ครัวเรือนเกษตรได้รับประโยชน์จากการลดการเผาในพื้นที่เกษตรกรรม</t>
  </si>
  <si>
    <t>สนับสนุนปัจจัยการผลิต</t>
  </si>
  <si>
    <t>หลักสูตรที่ 2 การสร้างอาชีพในการบริหารจัดการวัสดุเหลือใช้  ทางการเกษตรเพื่อเพิ่มมูลค่าเป็นมิตรกับสิ่งแวดล้อม</t>
  </si>
  <si>
    <t>หลักสูตรที่ 1 หลักสูตร แนวทางการลดการเผาไหม้ในเขตปฏิรูปที่ดิน</t>
  </si>
  <si>
    <t>รวมอบรมเกษตรกร (นับผลงานเมื่ออบรมครบทั้ง 2 หลักสูตร)</t>
  </si>
  <si>
    <t>พื้นที่ที่ได้รับการส่งเสริมและเฝ้าระวังให้มีการลดการเผา</t>
  </si>
  <si>
    <t>แห่ง</t>
  </si>
  <si>
    <t>พัฒนาแหล่งน้ำและระบบกระจายน้ำ</t>
  </si>
  <si>
    <t>ก่อสร้างฝาย</t>
  </si>
  <si>
    <t>ขุดสระน้ำพร้อมระบบส่งน้ำ</t>
  </si>
  <si>
    <t>รายงานผลการดำเนินงาน - ผลการใช้จ่าย งบประมาณพ.ร.บ. ประจำปีงบประมาณ 2568</t>
  </si>
  <si>
    <t>กิจกรรมศูนย์บริการประชาชน  (งบประมาณพ.ร.บ.)</t>
  </si>
  <si>
    <t>ข้อมูล ณ วันที่ 30 กันยายน 2568</t>
  </si>
  <si>
    <t>กิจกรรมพัฒนาเกษตรกรรมยั่งยืนในเขตปฏิรูปที่ดิน (งบประมาณพ.ร.บ.)</t>
  </si>
  <si>
    <t>กิจกรรมตรวจรับรองสินค้าเกษตรในเขตปฏิรูปที่ดินตามมาตรฐาน GAP (งบประมาณพ.ร.บ.)</t>
  </si>
  <si>
    <t>กิจกรรมยกระดับศักยภาพการพัฒนาสินค้าเกษตรชีวภาพ (งบประมาณพ.ร.บ.)</t>
  </si>
  <si>
    <t>กิจกรรมส่งเสริมการเกษตรแบบแปลงใหญ่ในเขตปฏิรูปที่ดิน (งบประมาณพ.ร.บ.)</t>
  </si>
  <si>
    <t>กิจกรรมพัฒนาธุรกิจชุมชนในเขตปฏิรูปที่ดิน (งบประมาณพ.ร.บ.)</t>
  </si>
  <si>
    <t>กิจกรรมพัฒนาตามแนวทางพระราชดำริ (งบประมาณพ.ร.บ.)</t>
  </si>
  <si>
    <t>กิจกรรมพัฒนาและส่งเสริมศิลปหัตถกรรม (งบประมาณพ.ร.บ.)</t>
  </si>
  <si>
    <t>กิจกรรมพัฒนาผู้แทนเกษตรกรในเขตปฏิรูปที่ดิน (งบประมาณพ.ร.บ.)</t>
  </si>
  <si>
    <t>กิจกรรมพัฒนาเกษตรกรปราดเปรื่องในเขตปฏิรูปที่ดิน (Smart Farmer) (งบประมาณพ.ร.บ.)</t>
  </si>
  <si>
    <t>กิจกรรมแผนที่แปลงที่ดินตามมาตรฐาน RTK GNSS Network  (งบประมาณพ.ร.บ.)</t>
  </si>
  <si>
    <t>กิจกรรมตรวจสอบที่ดิน (งบประมาณพ.ร.บ.)</t>
  </si>
  <si>
    <t>กิจกรรมจัดที่ดิน (งบประมาณพ.ร.บ.)</t>
  </si>
  <si>
    <t>กิจกรรมสำรวจและออกแบบโครงสร้างพื้นฐานในเขตปฏิรูปที่ดิน (งบประมาณพ.ร.บ.)</t>
  </si>
  <si>
    <t>กิจกรรมปรับปรุงหนังสืออนุญาตให้เข้าทำประโยชน์ในเขตปฏิรูปที่ดิน (ส.ป.ก. 4-01) เป็นโฉนดเพื่อการเกษตร (งบประมาณพ.ร.บ.)</t>
  </si>
  <si>
    <t>กิจกรรมการดำเนินงานตามกระบวนการอุทธรณ์คำสั่งทางปกครองในการปฏิรูปที่ดิน (งบประมาณพ.ร.บ.)</t>
  </si>
  <si>
    <t>กิจกรรมยกระดับรายได้เกษตรกรในเขตปฏิรูปที่ดินเพื่อลดความเหลื่อมล้ำ (งบประมาณพ.ร.บ.)</t>
  </si>
  <si>
    <t>กิจกรรมบริหารจัดการพื้นที่ที่ดินแปลงรวม (งบประมาณพ.ร.บ.)</t>
  </si>
  <si>
    <t>กิจกรรมจัดทำแผนที่แนบท้ายพระราชกฤษฎีกาในพิ้นที่ ส.ป.ก. ให้สอดคล้องกับผลการปรับปรุงแผนที่แนวเขตที่ดินรัฐแบบบูรณาการ มาตราส่วน 1:4000 (One Map) (งบประมาณพ.ร.บ.)</t>
  </si>
  <si>
    <t>กิจกรรมสำรวจวางโครงหมุดหลักฐานแผนที่และปักหลักเขต (งบประมาณพ.ร.บ.)</t>
  </si>
  <si>
    <t>กิจกรรมลดการเผาวัสดุเหลือใช้ทางการเกษตรในเขตปฏิรูปที่ดิน (งบประมาณพ.ร.บ.)</t>
  </si>
  <si>
    <t>กิจกรรมพัฒนาแหล่งน้ำและระบบกระจายน้ำในเขตปฏิรูปที่ดิน (งบประมาณพ.ร.บ.)</t>
  </si>
  <si>
    <t>กิจกรรมฝายชะลอน้ำแบบชั่วคราวสำหรับการเพิ่มประสิทธิภาพของแหล่งน้ำในเขตปฏิรูปที่ดิน (งบประมาณพ.ร.บ.)</t>
  </si>
  <si>
    <t>กิจกรรมขุดสระน้ำพร้อมระบบส่งน้ำ (งบประมาณพ.ร.บ.)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</si>
</sst>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01007F]#,##0.00;\-#,##0.00"/>
    <numFmt numFmtId="188" formatCode="[$-101007F]General"/>
  </numFmts>
  <fonts count="7">
    <font>
      <sz val="11"/>
      <color rgb="FF000000"/>
      <name val="DejaVu Sans"/>
      <family val="2"/>
    </font>
    <font>
      <b/>
      <sz val="16"/>
      <color rgb="FF14224D"/>
      <name val="TH Sarabun New"/>
      <family val="2"/>
    </font>
    <font>
      <b/>
      <sz val="18"/>
      <color rgb="FF14224D"/>
      <name val="TH Sarabun New"/>
      <family val="2"/>
    </font>
    <font>
      <b/>
      <sz val="18"/>
      <color rgb="FFFFFFFF"/>
      <name val="TH Sarabun New"/>
      <family val="2"/>
    </font>
    <font>
      <b/>
      <sz val="18"/>
      <color indexed="8"/>
      <name val="TH SarabunPSK"/>
      <family val="2"/>
    </font>
    <font>
      <b/>
      <sz val="18"/>
      <color rgb="FF000000"/>
      <name val="TH SarabunPSK"/>
      <family val="2"/>
    </font>
    <font>
      <sz val="16"/>
      <color rgb="FF000000"/>
      <name val="TH SarabunPSK"/>
      <family val="2"/>
    </font>
  </fonts>
  <fills count="17">
    <fill>
      <patternFill patternType="none"/>
    </fill>
    <fill>
      <patternFill patternType="gray125"/>
    </fill>
    <fill>
      <patternFill patternType="solid">
        <fgColor rgb="FFCCEBF3"/>
        <bgColor indexed="64"/>
      </patternFill>
    </fill>
    <fill>
      <patternFill patternType="solid">
        <fgColor rgb="FFEDBFED"/>
        <bgColor indexed="64"/>
      </patternFill>
    </fill>
    <fill>
      <patternFill patternType="solid">
        <fgColor rgb="FFCFF5DA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B9CDE5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97132"/>
        <bgColor indexed="64"/>
      </patternFill>
    </fill>
    <fill>
      <patternFill patternType="solid">
        <fgColor rgb="FFFBE2D5"/>
        <bgColor indexed="64"/>
      </patternFill>
    </fill>
    <fill>
      <patternFill patternType="solid">
        <fgColor rgb="FFF2AE8A"/>
        <bgColor indexed="64"/>
      </patternFill>
    </fill>
    <fill>
      <patternFill patternType="solid">
        <fgColor rgb="FFC0E6F5"/>
        <bgColor indexed="64"/>
      </patternFill>
    </fill>
    <fill>
      <patternFill patternType="solid">
        <fgColor rgb="FFF2CEEF"/>
        <bgColor indexed="64"/>
      </patternFill>
    </fill>
    <fill>
      <patternFill patternType="solid">
        <fgColor rgb="FFB5E7A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wrapText="1"/>
    </xf>
  </cellStyleXfs>
  <cellXfs count="74">
    <xf numFmtId="0" fontId="0" fillId="0" borderId="0" xfId="0">
      <alignment wrapText="1"/>
    </xf>
    <xf numFmtId="0" fontId="0" fillId="0" borderId="0" xfId="0" applyAlignment="1">
      <alignment wrapText="1" readingOrder="1"/>
    </xf>
    <xf numFmtId="187" fontId="1" fillId="2" borderId="1" xfId="0" applyNumberFormat="1" applyFont="1" applyFill="1" applyBorder="1" applyAlignment="1">
      <alignment horizontal="right" vertical="center" wrapText="1" readingOrder="1"/>
    </xf>
    <xf numFmtId="187" fontId="1" fillId="0" borderId="1" xfId="0" applyNumberFormat="1" applyFont="1" applyBorder="1" applyAlignment="1">
      <alignment horizontal="right" vertical="center" wrapText="1" readingOrder="1"/>
    </xf>
    <xf numFmtId="187" fontId="1" fillId="3" borderId="1" xfId="0" applyNumberFormat="1" applyFont="1" applyFill="1" applyBorder="1" applyAlignment="1">
      <alignment horizontal="right" vertical="center" wrapText="1" readingOrder="1"/>
    </xf>
    <xf numFmtId="0" fontId="1" fillId="0" borderId="1" xfId="0" applyFont="1" applyBorder="1" applyAlignment="1">
      <alignment horizontal="left" vertical="center" wrapText="1" readingOrder="1"/>
    </xf>
    <xf numFmtId="188" fontId="1" fillId="0" borderId="1" xfId="0" applyNumberFormat="1" applyFont="1" applyBorder="1" applyAlignment="1">
      <alignment horizontal="right" vertical="center" wrapText="1" readingOrder="1"/>
    </xf>
    <xf numFmtId="187" fontId="1" fillId="4" borderId="1" xfId="0" applyNumberFormat="1" applyFont="1" applyFill="1" applyBorder="1" applyAlignment="1">
      <alignment horizontal="right" vertical="center" wrapText="1" readingOrder="1"/>
    </xf>
    <xf numFmtId="187" fontId="1" fillId="5" borderId="1" xfId="0" applyNumberFormat="1" applyFont="1" applyFill="1" applyBorder="1" applyAlignment="1">
      <alignment horizontal="right" vertical="center" wrapText="1" readingOrder="1"/>
    </xf>
    <xf numFmtId="0" fontId="2" fillId="6" borderId="1" xfId="0" applyFont="1" applyFill="1" applyBorder="1" applyAlignment="1">
      <alignment horizontal="center" vertical="center" wrapText="1" readingOrder="1"/>
    </xf>
    <xf numFmtId="0" fontId="2" fillId="3" borderId="1" xfId="0" applyFont="1" applyFill="1" applyBorder="1" applyAlignment="1">
      <alignment horizontal="center" vertical="center" wrapText="1" readingOrder="1"/>
    </xf>
    <xf numFmtId="0" fontId="2" fillId="7" borderId="1" xfId="0" applyFont="1" applyFill="1" applyBorder="1" applyAlignment="1">
      <alignment horizontal="center" vertical="center" wrapText="1" readingOrder="1"/>
    </xf>
    <xf numFmtId="0" fontId="2" fillId="8" borderId="1" xfId="0" applyFont="1" applyFill="1" applyBorder="1" applyAlignment="1">
      <alignment horizontal="center" vertical="center" wrapText="1" readingOrder="1"/>
    </xf>
    <xf numFmtId="0" fontId="2" fillId="11" borderId="1" xfId="0" applyFont="1" applyFill="1" applyBorder="1" applyAlignment="1">
      <alignment horizontal="center" vertical="center" wrapText="1" readingOrder="1"/>
    </xf>
    <xf numFmtId="0" fontId="2" fillId="12" borderId="1" xfId="0" applyFont="1" applyFill="1" applyBorder="1" applyAlignment="1">
      <alignment horizontal="center" vertical="center" wrapText="1" readingOrder="1"/>
    </xf>
    <xf numFmtId="0" fontId="2" fillId="15" borderId="1" xfId="0" applyFont="1" applyFill="1" applyBorder="1" applyAlignment="1">
      <alignment horizontal="center" vertical="center" wrapText="1" readingOrder="1"/>
    </xf>
    <xf numFmtId="187" fontId="1" fillId="5" borderId="12" xfId="0" applyNumberFormat="1" applyFont="1" applyFill="1" applyBorder="1" applyAlignment="1">
      <alignment horizontal="right" vertical="center" wrapText="1" readingOrder="1"/>
    </xf>
    <xf numFmtId="0" fontId="2" fillId="12" borderId="2" xfId="0" applyFont="1" applyFill="1" applyBorder="1" applyAlignment="1">
      <alignment horizontal="center" vertical="center" wrapText="1" readingOrder="1"/>
    </xf>
    <xf numFmtId="0" fontId="2" fillId="16" borderId="13" xfId="0" applyFont="1" applyFill="1" applyBorder="1" applyAlignment="1">
      <alignment horizontal="center" vertical="center" wrapText="1" readingOrder="1"/>
    </xf>
    <xf numFmtId="0" fontId="2" fillId="16" borderId="3" xfId="0" applyFont="1" applyFill="1" applyBorder="1" applyAlignment="1">
      <alignment horizontal="center" vertical="center" wrapText="1" readingOrder="1"/>
    </xf>
    <xf numFmtId="0" fontId="2" fillId="16" borderId="1" xfId="0" applyFont="1" applyFill="1" applyBorder="1" applyAlignment="1">
      <alignment horizontal="center" vertical="center" wrapText="1" readingOrder="1"/>
    </xf>
    <xf numFmtId="0" fontId="4" fillId="0" borderId="0" xfId="0" applyFont="1" applyAlignment="1">
      <alignment horizontal="left" vertical="center" readingOrder="1"/>
    </xf>
    <xf numFmtId="0" fontId="5" fillId="0" borderId="0" xfId="0" applyFont="1" applyAlignment="1">
      <alignment horizontal="left" vertical="center" readingOrder="1"/>
    </xf>
    <xf numFmtId="0" fontId="6" fillId="0" borderId="0" xfId="0" applyFont="1" applyAlignment="1">
      <alignment horizontal="left" vertical="center" readingOrder="1"/>
    </xf>
    <xf numFmtId="0" fontId="1" fillId="4" borderId="3" xfId="0" applyFont="1" applyFill="1" applyBorder="1" applyAlignment="1">
      <alignment horizontal="center" vertical="center" wrapText="1" readingOrder="1"/>
    </xf>
    <xf numFmtId="0" fontId="1" fillId="4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wrapText="1" readingOrder="1"/>
    </xf>
    <xf numFmtId="0" fontId="1" fillId="2" borderId="2" xfId="0" applyFont="1" applyFill="1" applyBorder="1" applyAlignment="1">
      <alignment horizontal="center" vertical="center" wrapText="1" readingOrder="1"/>
    </xf>
    <xf numFmtId="0" fontId="1" fillId="5" borderId="3" xfId="0" applyFont="1" applyFill="1" applyBorder="1" applyAlignment="1">
      <alignment horizontal="center" vertical="center" wrapText="1" readingOrder="1"/>
    </xf>
    <xf numFmtId="0" fontId="1" fillId="5" borderId="2" xfId="0" applyFont="1" applyFill="1" applyBorder="1" applyAlignment="1">
      <alignment horizontal="center" vertical="center" wrapText="1" readingOrder="1"/>
    </xf>
    <xf numFmtId="0" fontId="1" fillId="4" borderId="3" xfId="0" applyFont="1" applyFill="1" applyBorder="1" applyAlignment="1">
      <alignment horizontal="right" vertical="center" wrapText="1" readingOrder="1"/>
    </xf>
    <xf numFmtId="0" fontId="1" fillId="4" borderId="2" xfId="0" applyFont="1" applyFill="1" applyBorder="1" applyAlignment="1">
      <alignment horizontal="right" vertical="center" wrapText="1" readingOrder="1"/>
    </xf>
    <xf numFmtId="0" fontId="1" fillId="2" borderId="3" xfId="0" applyFont="1" applyFill="1" applyBorder="1" applyAlignment="1">
      <alignment horizontal="right" vertical="center" wrapText="1" readingOrder="1"/>
    </xf>
    <xf numFmtId="0" fontId="1" fillId="2" borderId="2" xfId="0" applyFont="1" applyFill="1" applyBorder="1" applyAlignment="1">
      <alignment horizontal="right" vertical="center" wrapText="1" readingOrder="1"/>
    </xf>
    <xf numFmtId="0" fontId="2" fillId="9" borderId="10" xfId="0" applyFont="1" applyFill="1" applyBorder="1" applyAlignment="1">
      <alignment horizontal="center" vertical="center" wrapText="1" readingOrder="1"/>
    </xf>
    <xf numFmtId="0" fontId="2" fillId="9" borderId="9" xfId="0" applyFont="1" applyFill="1" applyBorder="1" applyAlignment="1">
      <alignment horizontal="center" vertical="center" wrapText="1" readingOrder="1"/>
    </xf>
    <xf numFmtId="0" fontId="2" fillId="9" borderId="8" xfId="0" applyFont="1" applyFill="1" applyBorder="1" applyAlignment="1">
      <alignment horizontal="center" vertical="center" wrapText="1" readingOrder="1"/>
    </xf>
    <xf numFmtId="0" fontId="2" fillId="9" borderId="7" xfId="0" applyFont="1" applyFill="1" applyBorder="1" applyAlignment="1">
      <alignment horizontal="center" vertical="center" wrapText="1" readingOrder="1"/>
    </xf>
    <xf numFmtId="0" fontId="2" fillId="9" borderId="5" xfId="0" applyFont="1" applyFill="1" applyBorder="1" applyAlignment="1">
      <alignment horizontal="center" vertical="center" wrapText="1" readingOrder="1"/>
    </xf>
    <xf numFmtId="0" fontId="2" fillId="9" borderId="4" xfId="0" applyFont="1" applyFill="1" applyBorder="1" applyAlignment="1">
      <alignment horizontal="center" vertical="center" wrapText="1" readingOrder="1"/>
    </xf>
    <xf numFmtId="0" fontId="3" fillId="10" borderId="3" xfId="0" applyFont="1" applyFill="1" applyBorder="1" applyAlignment="1">
      <alignment horizontal="center" vertical="center" wrapText="1" readingOrder="1"/>
    </xf>
    <xf numFmtId="0" fontId="3" fillId="10" borderId="6" xfId="0" applyFont="1" applyFill="1" applyBorder="1" applyAlignment="1">
      <alignment horizontal="center" vertical="center" wrapText="1" readingOrder="1"/>
    </xf>
    <xf numFmtId="0" fontId="3" fillId="10" borderId="2" xfId="0" applyFont="1" applyFill="1" applyBorder="1" applyAlignment="1">
      <alignment horizontal="center" vertical="center" wrapText="1" readingOrder="1"/>
    </xf>
    <xf numFmtId="0" fontId="2" fillId="3" borderId="5" xfId="0" applyFont="1" applyFill="1" applyBorder="1" applyAlignment="1">
      <alignment horizontal="center" vertical="center" wrapText="1" readingOrder="1"/>
    </xf>
    <xf numFmtId="0" fontId="2" fillId="3" borderId="4" xfId="0" applyFont="1" applyFill="1" applyBorder="1" applyAlignment="1">
      <alignment horizontal="center" vertical="center" wrapText="1" readingOrder="1"/>
    </xf>
    <xf numFmtId="0" fontId="2" fillId="8" borderId="3" xfId="0" applyFont="1" applyFill="1" applyBorder="1" applyAlignment="1">
      <alignment horizontal="center" vertical="center" wrapText="1" readingOrder="1"/>
    </xf>
    <xf numFmtId="0" fontId="2" fillId="8" borderId="2" xfId="0" applyFont="1" applyFill="1" applyBorder="1" applyAlignment="1">
      <alignment horizontal="center" vertical="center" wrapText="1" readingOrder="1"/>
    </xf>
    <xf numFmtId="0" fontId="2" fillId="3" borderId="3" xfId="0" applyFont="1" applyFill="1" applyBorder="1" applyAlignment="1">
      <alignment horizontal="center" vertical="center" wrapText="1" readingOrder="1"/>
    </xf>
    <xf numFmtId="0" fontId="2" fillId="3" borderId="6" xfId="0" applyFont="1" applyFill="1" applyBorder="1" applyAlignment="1">
      <alignment horizontal="center" vertical="center" wrapText="1" readingOrder="1"/>
    </xf>
    <xf numFmtId="0" fontId="2" fillId="3" borderId="2" xfId="0" applyFont="1" applyFill="1" applyBorder="1" applyAlignment="1">
      <alignment horizontal="center" vertical="center" wrapText="1" readingOrder="1"/>
    </xf>
    <xf numFmtId="0" fontId="2" fillId="6" borderId="3" xfId="0" applyFont="1" applyFill="1" applyBorder="1" applyAlignment="1">
      <alignment horizontal="center" vertical="center" wrapText="1" readingOrder="1"/>
    </xf>
    <xf numFmtId="0" fontId="2" fillId="6" borderId="6" xfId="0" applyFont="1" applyFill="1" applyBorder="1" applyAlignment="1">
      <alignment horizontal="center" vertical="center" wrapText="1" readingOrder="1"/>
    </xf>
    <xf numFmtId="0" fontId="2" fillId="6" borderId="2" xfId="0" applyFont="1" applyFill="1" applyBorder="1" applyAlignment="1">
      <alignment horizontal="center" vertical="center" wrapText="1" readingOrder="1"/>
    </xf>
    <xf numFmtId="0" fontId="2" fillId="11" borderId="3" xfId="0" applyFont="1" applyFill="1" applyBorder="1" applyAlignment="1">
      <alignment horizontal="center" vertical="center" wrapText="1" readingOrder="1"/>
    </xf>
    <xf numFmtId="0" fontId="2" fillId="11" borderId="2" xfId="0" applyFont="1" applyFill="1" applyBorder="1" applyAlignment="1">
      <alignment horizontal="center" vertical="center" wrapText="1" readingOrder="1"/>
    </xf>
    <xf numFmtId="0" fontId="2" fillId="13" borderId="3" xfId="0" applyFont="1" applyFill="1" applyBorder="1" applyAlignment="1">
      <alignment horizontal="center" vertical="center" wrapText="1" readingOrder="1"/>
    </xf>
    <xf numFmtId="0" fontId="2" fillId="13" borderId="6" xfId="0" applyFont="1" applyFill="1" applyBorder="1" applyAlignment="1">
      <alignment horizontal="center" vertical="center" wrapText="1" readingOrder="1"/>
    </xf>
    <xf numFmtId="0" fontId="2" fillId="13" borderId="2" xfId="0" applyFont="1" applyFill="1" applyBorder="1" applyAlignment="1">
      <alignment horizontal="center" vertical="center" wrapText="1" readingOrder="1"/>
    </xf>
    <xf numFmtId="0" fontId="2" fillId="14" borderId="3" xfId="0" applyFont="1" applyFill="1" applyBorder="1" applyAlignment="1">
      <alignment horizontal="center" vertical="center" wrapText="1" readingOrder="1"/>
    </xf>
    <xf numFmtId="0" fontId="2" fillId="14" borderId="6" xfId="0" applyFont="1" applyFill="1" applyBorder="1" applyAlignment="1">
      <alignment horizontal="center" vertical="center" wrapText="1" readingOrder="1"/>
    </xf>
    <xf numFmtId="0" fontId="2" fillId="14" borderId="2" xfId="0" applyFont="1" applyFill="1" applyBorder="1" applyAlignment="1">
      <alignment horizontal="center" vertical="center" wrapText="1" readingOrder="1"/>
    </xf>
    <xf numFmtId="0" fontId="2" fillId="15" borderId="3" xfId="0" applyFont="1" applyFill="1" applyBorder="1" applyAlignment="1">
      <alignment horizontal="center" vertical="center" wrapText="1" readingOrder="1"/>
    </xf>
    <xf numFmtId="0" fontId="2" fillId="15" borderId="6" xfId="0" applyFont="1" applyFill="1" applyBorder="1" applyAlignment="1">
      <alignment horizontal="center" vertical="center" wrapText="1" readingOrder="1"/>
    </xf>
    <xf numFmtId="0" fontId="2" fillId="15" borderId="2" xfId="0" applyFont="1" applyFill="1" applyBorder="1" applyAlignment="1">
      <alignment horizontal="center" vertical="center" wrapText="1" readingOrder="1"/>
    </xf>
    <xf numFmtId="0" fontId="2" fillId="3" borderId="11" xfId="0" applyFont="1" applyFill="1" applyBorder="1" applyAlignment="1">
      <alignment horizontal="center" vertical="center" wrapText="1" readingOrder="1"/>
    </xf>
    <xf numFmtId="0" fontId="2" fillId="8" borderId="6" xfId="0" applyFont="1" applyFill="1" applyBorder="1" applyAlignment="1">
      <alignment horizontal="center" vertical="center" wrapText="1" readingOrder="1"/>
    </xf>
    <xf numFmtId="0" fontId="2" fillId="16" borderId="16" xfId="0" applyFont="1" applyFill="1" applyBorder="1" applyAlignment="1">
      <alignment horizontal="center" vertical="center" wrapText="1" readingOrder="1"/>
    </xf>
    <xf numFmtId="0" fontId="2" fillId="16" borderId="15" xfId="0" applyFont="1" applyFill="1" applyBorder="1" applyAlignment="1">
      <alignment horizontal="center" vertical="center" wrapText="1" readingOrder="1"/>
    </xf>
    <xf numFmtId="0" fontId="2" fillId="16" borderId="14" xfId="0" applyFont="1" applyFill="1" applyBorder="1" applyAlignment="1">
      <alignment horizontal="center" vertical="center" wrapText="1" readingOrder="1"/>
    </xf>
    <xf numFmtId="0" fontId="2" fillId="16" borderId="19" xfId="0" applyFont="1" applyFill="1" applyBorder="1" applyAlignment="1">
      <alignment horizontal="center" vertical="center" wrapText="1" readingOrder="1"/>
    </xf>
    <xf numFmtId="0" fontId="2" fillId="16" borderId="18" xfId="0" applyFont="1" applyFill="1" applyBorder="1" applyAlignment="1">
      <alignment horizontal="center" vertical="center" wrapText="1" readingOrder="1"/>
    </xf>
    <xf numFmtId="0" fontId="2" fillId="16" borderId="17" xfId="0" applyFont="1" applyFill="1" applyBorder="1" applyAlignment="1">
      <alignment horizontal="center" vertical="center" wrapText="1" readingOrder="1"/>
    </xf>
    <xf numFmtId="0" fontId="6" fillId="0" borderId="11" xfId="0" applyFont="1" applyBorder="1" applyAlignment="1">
      <alignment horizontal="left" vertical="center" readingOrder="1"/>
    </xf>
    <xf numFmtId="0" fontId="0" fillId="0" borderId="11" xfId="0" applyBorder="1" applyAlignment="1">
      <alignment horizontal="left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0</xdr:row>
      <xdr:rowOff>0</xdr:rowOff>
    </xdr:from>
    <xdr:to>
      <xdr:col>9</xdr:col>
      <xdr:colOff>571500</xdr:colOff>
      <xdr:row>1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CEF1C95-ECC2-4FD2-A20C-642F0C8143AB}"/>
            </a:ext>
          </a:extLst>
        </xdr:cNvPr>
        <xdr:cNvSpPr txBox="1">
          <a:spLocks noChangeArrowheads="1"/>
        </xdr:cNvSpPr>
      </xdr:nvSpPr>
      <xdr:spPr>
        <a:xfrm>
          <a:off x="3381375" y="0"/>
          <a:ext cx="3190875" cy="180975"/>
        </a:xfrm>
        <a:prstGeom prst="rect">
          <a:avLst/>
        </a:prstGeom>
        <a:solidFill>
          <a:srgbClr val="FFFFFF"/>
        </a:solidFill>
        <a:ln w="9525" cmpd="sng">
          <a:solidFill>
            <a:srgbClr val="FFFFFF"/>
          </a:solidFill>
          <a:headEnd type="none"/>
          <a:tailEnd type="non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wrap="square" anchor="ctr"/>
        <a:lstStyle/>
        <a:p>
          <a:pPr algn="r">
            <a:defRPr/>
          </a:pPr>
          <a:endParaRPr lang="en-US" sz="1600" b="0" i="0" u="none" cap="none" baseline="0">
            <a:solidFill>
              <a:srgbClr val="000000"/>
            </a:solidFill>
            <a:latin typeface="TH Sarabun New"/>
            <a:ea typeface="TH Sarabun New"/>
            <a:cs typeface="TH Sarabun New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485775" cy="571500"/>
    <xdr:pic>
      <xdr:nvPicPr>
        <xdr:cNvPr id="3" name="logo">
          <a:extLst>
            <a:ext uri="{FF2B5EF4-FFF2-40B4-BE49-F238E27FC236}">
              <a16:creationId xmlns:a16="http://schemas.microsoft.com/office/drawing/2014/main" id="{4EE42C31-0D29-48D1-94ED-EB96D8435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7BC601C9-3106-4FCB-8426-45D85FE0E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FD372924-9857-45C0-8882-00FDD15EE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AC331660-4D25-4761-AA5A-E3488F778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AF3B391F-259A-4C4C-A2A2-8031583E1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EEF516AB-23E2-4AE3-811A-E918E499B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57BB5E44-DCA5-4B15-A318-B412F25A5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3" name="logo">
          <a:extLst>
            <a:ext uri="{FF2B5EF4-FFF2-40B4-BE49-F238E27FC236}">
              <a16:creationId xmlns:a16="http://schemas.microsoft.com/office/drawing/2014/main" id="{923AE20A-9D9B-487C-885D-724E24F9D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3" name="logo">
          <a:extLst>
            <a:ext uri="{FF2B5EF4-FFF2-40B4-BE49-F238E27FC236}">
              <a16:creationId xmlns:a16="http://schemas.microsoft.com/office/drawing/2014/main" id="{7A86DEF0-562F-4CFC-9670-86A3C6A2D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2F2170A7-758B-48E3-9FAA-D55C1B7D7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0</xdr:row>
      <xdr:rowOff>0</xdr:rowOff>
    </xdr:from>
    <xdr:to>
      <xdr:col>9</xdr:col>
      <xdr:colOff>571500</xdr:colOff>
      <xdr:row>1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692FF31-276D-4E4B-A5B9-B56A19D831C8}"/>
            </a:ext>
          </a:extLst>
        </xdr:cNvPr>
        <xdr:cNvSpPr txBox="1">
          <a:spLocks noChangeArrowheads="1"/>
        </xdr:cNvSpPr>
      </xdr:nvSpPr>
      <xdr:spPr>
        <a:xfrm>
          <a:off x="3381375" y="0"/>
          <a:ext cx="3190875" cy="180975"/>
        </a:xfrm>
        <a:prstGeom prst="rect">
          <a:avLst/>
        </a:prstGeom>
        <a:solidFill>
          <a:srgbClr val="FFFFFF"/>
        </a:solidFill>
        <a:ln w="9525" cmpd="sng">
          <a:solidFill>
            <a:srgbClr val="FFFFFF"/>
          </a:solidFill>
          <a:headEnd type="none"/>
          <a:tailEnd type="non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wrap="square" anchor="ctr"/>
        <a:lstStyle/>
        <a:p>
          <a:pPr algn="r">
            <a:defRPr/>
          </a:pPr>
          <a:endParaRPr lang="en-US" sz="1600" b="0" i="0" u="none" cap="none" baseline="0">
            <a:solidFill>
              <a:srgbClr val="000000"/>
            </a:solidFill>
            <a:latin typeface="TH Sarabun New"/>
            <a:ea typeface="TH Sarabun New"/>
            <a:cs typeface="TH Sarabun New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485775" cy="571500"/>
    <xdr:pic>
      <xdr:nvPicPr>
        <xdr:cNvPr id="3" name="logo">
          <a:extLst>
            <a:ext uri="{FF2B5EF4-FFF2-40B4-BE49-F238E27FC236}">
              <a16:creationId xmlns:a16="http://schemas.microsoft.com/office/drawing/2014/main" id="{0748D994-E95C-4C2D-B458-270879C98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4F07F71D-45E8-4E61-A391-57F2C055C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226B032A-2DA3-4072-A6A5-F2D3E2FC1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F14E7B47-63A0-4063-9905-FCB468FE0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91C89C15-A414-4463-BB62-276A2FFEB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B200E7A6-2BB5-4AF5-9EA2-6FD2F6797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6375E9F0-DD66-453E-AF5D-5527BAAEE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3" name="logo">
          <a:extLst>
            <a:ext uri="{FF2B5EF4-FFF2-40B4-BE49-F238E27FC236}">
              <a16:creationId xmlns:a16="http://schemas.microsoft.com/office/drawing/2014/main" id="{6B8369C1-07E9-4556-A7D1-DBD7F2C19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3" name="logo">
          <a:extLst>
            <a:ext uri="{FF2B5EF4-FFF2-40B4-BE49-F238E27FC236}">
              <a16:creationId xmlns:a16="http://schemas.microsoft.com/office/drawing/2014/main" id="{960CD615-F38C-4968-8930-C2358DC5E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3" name="logo">
          <a:extLst>
            <a:ext uri="{FF2B5EF4-FFF2-40B4-BE49-F238E27FC236}">
              <a16:creationId xmlns:a16="http://schemas.microsoft.com/office/drawing/2014/main" id="{3B6ECEDD-470C-4345-BA83-C3DB15D2B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B44BDC60-1D2F-4ECB-AD75-CD1F38FE7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A7B5BA3A-60DD-47B3-A217-06FBF60AA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4A353A0D-70C0-4370-821D-7DC02C159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E656AB90-3CE3-489D-9278-CCF968EE7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35F08-0BC3-41EB-963C-367759A41B9A}">
  <sheetPr>
    <pageSetUpPr fitToPage="1"/>
  </sheetPr>
  <dimension ref="A1:L102"/>
  <sheetViews>
    <sheetView showGridLines="0" tabSelected="1" view="pageBreakPreview" zoomScale="60" zoomScaleNormal="85" workbookViewId="0">
      <selection activeCell="M79" sqref="M79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3" width="21.25" style="1" customWidth="1"/>
    <col min="4" max="4" width="19.5" style="1" bestFit="1" customWidth="1"/>
    <col min="5" max="5" width="17.25" style="1" bestFit="1" customWidth="1"/>
    <col min="6" max="6" width="19.5" style="1" bestFit="1" customWidth="1"/>
    <col min="7" max="7" width="17.25" style="1" bestFit="1" customWidth="1"/>
    <col min="8" max="8" width="11" style="1" bestFit="1" customWidth="1"/>
    <col min="9" max="9" width="12.5" style="1" bestFit="1" customWidth="1"/>
    <col min="10" max="10" width="17.25" style="1" bestFit="1" customWidth="1"/>
    <col min="11" max="11" width="11" style="1" bestFit="1" customWidth="1"/>
    <col min="12" max="12" width="12.5" style="1" bestFit="1" customWidth="1"/>
    <col min="13" max="13" width="381.75" style="1" customWidth="1"/>
    <col min="14" max="16384" width="8.75" style="1"/>
  </cols>
  <sheetData>
    <row r="1" spans="1:12" ht="36.75" customHeight="1">
      <c r="C1" s="22" t="s">
        <v>150</v>
      </c>
    </row>
    <row r="2" spans="1:12" ht="36.75" customHeight="1">
      <c r="C2" s="22" t="s">
        <v>153</v>
      </c>
    </row>
    <row r="3" spans="1:12" ht="36.75" customHeight="1">
      <c r="C3" s="23" t="s">
        <v>152</v>
      </c>
    </row>
    <row r="4" spans="1:12" ht="24" customHeight="1">
      <c r="A4" s="34" t="s">
        <v>104</v>
      </c>
      <c r="B4" s="35"/>
      <c r="C4" s="40" t="s">
        <v>103</v>
      </c>
      <c r="D4" s="41"/>
      <c r="E4" s="41"/>
      <c r="F4" s="41"/>
      <c r="G4" s="41"/>
      <c r="H4" s="41"/>
      <c r="I4" s="41"/>
      <c r="J4" s="41"/>
      <c r="K4" s="41"/>
      <c r="L4" s="42"/>
    </row>
    <row r="5" spans="1:12" ht="28.5" customHeight="1">
      <c r="A5" s="36"/>
      <c r="B5" s="37"/>
      <c r="C5" s="43" t="s">
        <v>102</v>
      </c>
      <c r="D5" s="44"/>
      <c r="E5" s="45" t="s">
        <v>101</v>
      </c>
      <c r="F5" s="46"/>
      <c r="G5" s="47" t="s">
        <v>100</v>
      </c>
      <c r="H5" s="48"/>
      <c r="I5" s="48"/>
      <c r="J5" s="48"/>
      <c r="K5" s="48"/>
      <c r="L5" s="49"/>
    </row>
    <row r="6" spans="1:12" ht="47.25" customHeight="1">
      <c r="A6" s="36"/>
      <c r="B6" s="37"/>
      <c r="C6" s="10" t="s">
        <v>99</v>
      </c>
      <c r="D6" s="11" t="s">
        <v>98</v>
      </c>
      <c r="E6" s="12" t="s">
        <v>99</v>
      </c>
      <c r="F6" s="11" t="s">
        <v>98</v>
      </c>
      <c r="G6" s="47" t="s">
        <v>99</v>
      </c>
      <c r="H6" s="48"/>
      <c r="I6" s="49"/>
      <c r="J6" s="50" t="s">
        <v>98</v>
      </c>
      <c r="K6" s="51"/>
      <c r="L6" s="52"/>
    </row>
    <row r="7" spans="1:12" ht="47.25" customHeight="1">
      <c r="A7" s="38"/>
      <c r="B7" s="39"/>
      <c r="C7" s="10" t="s">
        <v>97</v>
      </c>
      <c r="D7" s="11" t="s">
        <v>97</v>
      </c>
      <c r="E7" s="12" t="s">
        <v>97</v>
      </c>
      <c r="F7" s="11" t="s">
        <v>97</v>
      </c>
      <c r="G7" s="10" t="s">
        <v>97</v>
      </c>
      <c r="H7" s="10" t="s">
        <v>96</v>
      </c>
      <c r="I7" s="10" t="s">
        <v>95</v>
      </c>
      <c r="J7" s="9" t="s">
        <v>97</v>
      </c>
      <c r="K7" s="9" t="s">
        <v>96</v>
      </c>
      <c r="L7" s="9" t="s">
        <v>95</v>
      </c>
    </row>
    <row r="8" spans="1:12" ht="21" customHeight="1">
      <c r="A8" s="28" t="s">
        <v>94</v>
      </c>
      <c r="B8" s="29"/>
      <c r="C8" s="8">
        <v>1736000</v>
      </c>
      <c r="D8" s="8">
        <v>1736000</v>
      </c>
      <c r="E8" s="8">
        <v>1736000</v>
      </c>
      <c r="F8" s="8">
        <v>1736000</v>
      </c>
      <c r="G8" s="8">
        <v>1707891.23</v>
      </c>
      <c r="H8" s="8">
        <v>98.38083122119815</v>
      </c>
      <c r="I8" s="8">
        <v>98.38083122119815</v>
      </c>
      <c r="J8" s="8">
        <v>1707891.23</v>
      </c>
      <c r="K8" s="8">
        <v>98.38083122119815</v>
      </c>
      <c r="L8" s="8">
        <v>98.38083122119815</v>
      </c>
    </row>
    <row r="9" spans="1:12" ht="21" customHeight="1">
      <c r="A9" s="30" t="s">
        <v>93</v>
      </c>
      <c r="B9" s="31"/>
      <c r="C9" s="7">
        <v>654000</v>
      </c>
      <c r="D9" s="7">
        <v>654000</v>
      </c>
      <c r="E9" s="7">
        <v>640080</v>
      </c>
      <c r="F9" s="7">
        <v>640080</v>
      </c>
      <c r="G9" s="7">
        <v>640080</v>
      </c>
      <c r="H9" s="7">
        <v>97.871559633027516</v>
      </c>
      <c r="I9" s="7">
        <v>100</v>
      </c>
      <c r="J9" s="7">
        <v>640080</v>
      </c>
      <c r="K9" s="7">
        <v>97.871559633027516</v>
      </c>
      <c r="L9" s="7">
        <v>100</v>
      </c>
    </row>
    <row r="10" spans="1:12" ht="21" customHeight="1">
      <c r="A10" s="32" t="s">
        <v>92</v>
      </c>
      <c r="B10" s="33"/>
      <c r="C10" s="2">
        <v>1082000</v>
      </c>
      <c r="D10" s="2">
        <v>1082000</v>
      </c>
      <c r="E10" s="2">
        <v>1095920</v>
      </c>
      <c r="F10" s="7">
        <v>1095920</v>
      </c>
      <c r="G10" s="2">
        <v>1067811.23</v>
      </c>
      <c r="H10" s="2">
        <v>98.688653419593336</v>
      </c>
      <c r="I10" s="2">
        <v>97.435143988612296</v>
      </c>
      <c r="J10" s="2">
        <v>1067811.23</v>
      </c>
      <c r="K10" s="2">
        <v>98.688653419593336</v>
      </c>
      <c r="L10" s="2">
        <v>97.435143988612296</v>
      </c>
    </row>
    <row r="11" spans="1:12" ht="21" customHeight="1">
      <c r="A11" s="24" t="s">
        <v>91</v>
      </c>
      <c r="B11" s="25"/>
      <c r="C11" s="7">
        <v>186180</v>
      </c>
      <c r="D11" s="7">
        <v>186180</v>
      </c>
      <c r="E11" s="7">
        <v>186180</v>
      </c>
      <c r="F11" s="7">
        <v>186180</v>
      </c>
      <c r="G11" s="7">
        <v>186180</v>
      </c>
      <c r="H11" s="7">
        <v>100</v>
      </c>
      <c r="I11" s="7">
        <v>100</v>
      </c>
      <c r="J11" s="7">
        <v>186180</v>
      </c>
      <c r="K11" s="7">
        <v>100</v>
      </c>
      <c r="L11" s="7">
        <v>100</v>
      </c>
    </row>
    <row r="12" spans="1:12" ht="21" customHeight="1">
      <c r="A12" s="6">
        <v>1</v>
      </c>
      <c r="B12" s="5" t="s">
        <v>90</v>
      </c>
      <c r="C12" s="4">
        <v>13320</v>
      </c>
      <c r="D12" s="3">
        <v>13320</v>
      </c>
      <c r="E12" s="3">
        <v>13320</v>
      </c>
      <c r="F12" s="3">
        <v>13320</v>
      </c>
      <c r="G12" s="3">
        <v>13320</v>
      </c>
      <c r="H12" s="3">
        <v>100</v>
      </c>
      <c r="I12" s="3">
        <v>100</v>
      </c>
      <c r="J12" s="3">
        <v>13320</v>
      </c>
      <c r="K12" s="3">
        <v>100</v>
      </c>
      <c r="L12" s="3">
        <v>100</v>
      </c>
    </row>
    <row r="13" spans="1:12" ht="21" customHeight="1">
      <c r="A13" s="6">
        <v>2</v>
      </c>
      <c r="B13" s="5" t="s">
        <v>89</v>
      </c>
      <c r="C13" s="4">
        <v>14220</v>
      </c>
      <c r="D13" s="3">
        <v>14220</v>
      </c>
      <c r="E13" s="3">
        <v>14220</v>
      </c>
      <c r="F13" s="3">
        <v>14220</v>
      </c>
      <c r="G13" s="3">
        <v>14220</v>
      </c>
      <c r="H13" s="3">
        <v>100</v>
      </c>
      <c r="I13" s="3">
        <v>100</v>
      </c>
      <c r="J13" s="3">
        <v>14220</v>
      </c>
      <c r="K13" s="3">
        <v>100</v>
      </c>
      <c r="L13" s="3">
        <v>100</v>
      </c>
    </row>
    <row r="14" spans="1:12" ht="21" customHeight="1">
      <c r="A14" s="6">
        <v>3</v>
      </c>
      <c r="B14" s="5" t="s">
        <v>88</v>
      </c>
      <c r="C14" s="4">
        <v>13080</v>
      </c>
      <c r="D14" s="3">
        <v>13080</v>
      </c>
      <c r="E14" s="3">
        <v>13080</v>
      </c>
      <c r="F14" s="3">
        <v>13080</v>
      </c>
      <c r="G14" s="3">
        <v>13080</v>
      </c>
      <c r="H14" s="3">
        <v>100</v>
      </c>
      <c r="I14" s="3">
        <v>100</v>
      </c>
      <c r="J14" s="3">
        <v>13080</v>
      </c>
      <c r="K14" s="3">
        <v>100</v>
      </c>
      <c r="L14" s="3">
        <v>100</v>
      </c>
    </row>
    <row r="15" spans="1:12" ht="21" customHeight="1">
      <c r="A15" s="6">
        <v>4</v>
      </c>
      <c r="B15" s="5" t="s">
        <v>87</v>
      </c>
      <c r="C15" s="4">
        <v>6660</v>
      </c>
      <c r="D15" s="3">
        <v>6660</v>
      </c>
      <c r="E15" s="3">
        <v>6660</v>
      </c>
      <c r="F15" s="3">
        <v>6660</v>
      </c>
      <c r="G15" s="3">
        <v>6660</v>
      </c>
      <c r="H15" s="3">
        <v>100</v>
      </c>
      <c r="I15" s="3">
        <v>100</v>
      </c>
      <c r="J15" s="3">
        <v>6660</v>
      </c>
      <c r="K15" s="3">
        <v>100</v>
      </c>
      <c r="L15" s="3">
        <v>100</v>
      </c>
    </row>
    <row r="16" spans="1:12" ht="21" customHeight="1">
      <c r="A16" s="6">
        <v>5</v>
      </c>
      <c r="B16" s="5" t="s">
        <v>86</v>
      </c>
      <c r="C16" s="4">
        <v>13380</v>
      </c>
      <c r="D16" s="3">
        <v>13380</v>
      </c>
      <c r="E16" s="3">
        <v>13380</v>
      </c>
      <c r="F16" s="3">
        <v>13380</v>
      </c>
      <c r="G16" s="3">
        <v>13380</v>
      </c>
      <c r="H16" s="3">
        <v>100</v>
      </c>
      <c r="I16" s="3">
        <v>100</v>
      </c>
      <c r="J16" s="3">
        <v>13380</v>
      </c>
      <c r="K16" s="3">
        <v>100</v>
      </c>
      <c r="L16" s="3">
        <v>100</v>
      </c>
    </row>
    <row r="17" spans="1:12" ht="21" customHeight="1">
      <c r="A17" s="6">
        <v>6</v>
      </c>
      <c r="B17" s="5" t="s">
        <v>85</v>
      </c>
      <c r="C17" s="4">
        <v>13920</v>
      </c>
      <c r="D17" s="3">
        <v>13920</v>
      </c>
      <c r="E17" s="3">
        <v>13920</v>
      </c>
      <c r="F17" s="3">
        <v>13920</v>
      </c>
      <c r="G17" s="3">
        <v>13920</v>
      </c>
      <c r="H17" s="3">
        <v>100</v>
      </c>
      <c r="I17" s="3">
        <v>100</v>
      </c>
      <c r="J17" s="3">
        <v>13920</v>
      </c>
      <c r="K17" s="3">
        <v>100</v>
      </c>
      <c r="L17" s="3">
        <v>100</v>
      </c>
    </row>
    <row r="18" spans="1:12" ht="21" customHeight="1">
      <c r="A18" s="6">
        <v>7</v>
      </c>
      <c r="B18" s="5" t="s">
        <v>84</v>
      </c>
      <c r="C18" s="4">
        <v>8460</v>
      </c>
      <c r="D18" s="3">
        <v>8460</v>
      </c>
      <c r="E18" s="3">
        <v>8460</v>
      </c>
      <c r="F18" s="3">
        <v>8460</v>
      </c>
      <c r="G18" s="3">
        <v>8460</v>
      </c>
      <c r="H18" s="3">
        <v>100</v>
      </c>
      <c r="I18" s="3">
        <v>100</v>
      </c>
      <c r="J18" s="3">
        <v>8460</v>
      </c>
      <c r="K18" s="3">
        <v>100</v>
      </c>
      <c r="L18" s="3">
        <v>100</v>
      </c>
    </row>
    <row r="19" spans="1:12" ht="21" customHeight="1">
      <c r="A19" s="6">
        <v>8</v>
      </c>
      <c r="B19" s="5" t="s">
        <v>83</v>
      </c>
      <c r="C19" s="4">
        <v>7860</v>
      </c>
      <c r="D19" s="3">
        <v>7860</v>
      </c>
      <c r="E19" s="3">
        <v>7860</v>
      </c>
      <c r="F19" s="3">
        <v>7860</v>
      </c>
      <c r="G19" s="3">
        <v>7860</v>
      </c>
      <c r="H19" s="3">
        <v>100</v>
      </c>
      <c r="I19" s="3">
        <v>100</v>
      </c>
      <c r="J19" s="3">
        <v>7860</v>
      </c>
      <c r="K19" s="3">
        <v>100</v>
      </c>
      <c r="L19" s="3">
        <v>100</v>
      </c>
    </row>
    <row r="20" spans="1:12" ht="21" customHeight="1">
      <c r="A20" s="6">
        <v>9</v>
      </c>
      <c r="B20" s="5" t="s">
        <v>82</v>
      </c>
      <c r="C20" s="4">
        <v>12120</v>
      </c>
      <c r="D20" s="3">
        <v>12120</v>
      </c>
      <c r="E20" s="3">
        <v>12120</v>
      </c>
      <c r="F20" s="3">
        <v>12120</v>
      </c>
      <c r="G20" s="3">
        <v>12120</v>
      </c>
      <c r="H20" s="3">
        <v>100</v>
      </c>
      <c r="I20" s="3">
        <v>100</v>
      </c>
      <c r="J20" s="3">
        <v>12120</v>
      </c>
      <c r="K20" s="3">
        <v>100</v>
      </c>
      <c r="L20" s="3">
        <v>100</v>
      </c>
    </row>
    <row r="21" spans="1:12" ht="21" customHeight="1">
      <c r="A21" s="6">
        <v>10</v>
      </c>
      <c r="B21" s="5" t="s">
        <v>81</v>
      </c>
      <c r="C21" s="4">
        <v>10260</v>
      </c>
      <c r="D21" s="3">
        <v>10260</v>
      </c>
      <c r="E21" s="3">
        <v>10260</v>
      </c>
      <c r="F21" s="3">
        <v>10260</v>
      </c>
      <c r="G21" s="3">
        <v>10260</v>
      </c>
      <c r="H21" s="3">
        <v>100</v>
      </c>
      <c r="I21" s="3">
        <v>100</v>
      </c>
      <c r="J21" s="3">
        <v>10260</v>
      </c>
      <c r="K21" s="3">
        <v>100</v>
      </c>
      <c r="L21" s="3">
        <v>100</v>
      </c>
    </row>
    <row r="22" spans="1:12" ht="21" customHeight="1">
      <c r="A22" s="6">
        <v>11</v>
      </c>
      <c r="B22" s="5" t="s">
        <v>80</v>
      </c>
      <c r="C22" s="4">
        <v>13620</v>
      </c>
      <c r="D22" s="3">
        <v>13620</v>
      </c>
      <c r="E22" s="3">
        <v>13620</v>
      </c>
      <c r="F22" s="3">
        <v>13620</v>
      </c>
      <c r="G22" s="3">
        <v>13620</v>
      </c>
      <c r="H22" s="3">
        <v>100</v>
      </c>
      <c r="I22" s="3">
        <v>100</v>
      </c>
      <c r="J22" s="3">
        <v>13620</v>
      </c>
      <c r="K22" s="3">
        <v>100</v>
      </c>
      <c r="L22" s="3">
        <v>100</v>
      </c>
    </row>
    <row r="23" spans="1:12" ht="21" customHeight="1">
      <c r="A23" s="6">
        <v>12</v>
      </c>
      <c r="B23" s="5" t="s">
        <v>79</v>
      </c>
      <c r="C23" s="4">
        <v>5760</v>
      </c>
      <c r="D23" s="3">
        <v>5760</v>
      </c>
      <c r="E23" s="3">
        <v>5760</v>
      </c>
      <c r="F23" s="3">
        <v>5760</v>
      </c>
      <c r="G23" s="3">
        <v>5760</v>
      </c>
      <c r="H23" s="3">
        <v>100</v>
      </c>
      <c r="I23" s="3">
        <v>100</v>
      </c>
      <c r="J23" s="3">
        <v>5760</v>
      </c>
      <c r="K23" s="3">
        <v>100</v>
      </c>
      <c r="L23" s="3">
        <v>100</v>
      </c>
    </row>
    <row r="24" spans="1:12" ht="21" customHeight="1">
      <c r="A24" s="6">
        <v>13</v>
      </c>
      <c r="B24" s="5" t="s">
        <v>78</v>
      </c>
      <c r="C24" s="4">
        <v>7860</v>
      </c>
      <c r="D24" s="3">
        <v>7860</v>
      </c>
      <c r="E24" s="3">
        <v>7860</v>
      </c>
      <c r="F24" s="3">
        <v>7860</v>
      </c>
      <c r="G24" s="3">
        <v>7860</v>
      </c>
      <c r="H24" s="3">
        <v>100</v>
      </c>
      <c r="I24" s="3">
        <v>100</v>
      </c>
      <c r="J24" s="3">
        <v>7860</v>
      </c>
      <c r="K24" s="3">
        <v>100</v>
      </c>
      <c r="L24" s="3">
        <v>100</v>
      </c>
    </row>
    <row r="25" spans="1:12" ht="21" customHeight="1">
      <c r="A25" s="6">
        <v>14</v>
      </c>
      <c r="B25" s="5" t="s">
        <v>77</v>
      </c>
      <c r="C25" s="4">
        <v>9060</v>
      </c>
      <c r="D25" s="3">
        <v>9060</v>
      </c>
      <c r="E25" s="3">
        <v>9060</v>
      </c>
      <c r="F25" s="3">
        <v>9060</v>
      </c>
      <c r="G25" s="3">
        <v>9060</v>
      </c>
      <c r="H25" s="3">
        <v>100</v>
      </c>
      <c r="I25" s="3">
        <v>100</v>
      </c>
      <c r="J25" s="3">
        <v>9060</v>
      </c>
      <c r="K25" s="3">
        <v>100</v>
      </c>
      <c r="L25" s="3">
        <v>100</v>
      </c>
    </row>
    <row r="26" spans="1:12" ht="21" customHeight="1">
      <c r="A26" s="6">
        <v>15</v>
      </c>
      <c r="B26" s="5" t="s">
        <v>76</v>
      </c>
      <c r="C26" s="4">
        <v>9060</v>
      </c>
      <c r="D26" s="3">
        <v>9060</v>
      </c>
      <c r="E26" s="3">
        <v>9060</v>
      </c>
      <c r="F26" s="3">
        <v>9060</v>
      </c>
      <c r="G26" s="3">
        <v>9060</v>
      </c>
      <c r="H26" s="3">
        <v>100</v>
      </c>
      <c r="I26" s="3">
        <v>100</v>
      </c>
      <c r="J26" s="3">
        <v>9060</v>
      </c>
      <c r="K26" s="3">
        <v>100</v>
      </c>
      <c r="L26" s="3">
        <v>100</v>
      </c>
    </row>
    <row r="27" spans="1:12" ht="21" customHeight="1">
      <c r="A27" s="6">
        <v>16</v>
      </c>
      <c r="B27" s="5" t="s">
        <v>75</v>
      </c>
      <c r="C27" s="4">
        <v>13620</v>
      </c>
      <c r="D27" s="3">
        <v>13620</v>
      </c>
      <c r="E27" s="3">
        <v>13620</v>
      </c>
      <c r="F27" s="3">
        <v>13620</v>
      </c>
      <c r="G27" s="3">
        <v>13620</v>
      </c>
      <c r="H27" s="3">
        <v>100</v>
      </c>
      <c r="I27" s="3">
        <v>100</v>
      </c>
      <c r="J27" s="3">
        <v>13620</v>
      </c>
      <c r="K27" s="3">
        <v>100</v>
      </c>
      <c r="L27" s="3">
        <v>100</v>
      </c>
    </row>
    <row r="28" spans="1:12" ht="21" customHeight="1">
      <c r="A28" s="6">
        <v>17</v>
      </c>
      <c r="B28" s="5" t="s">
        <v>74</v>
      </c>
      <c r="C28" s="4">
        <v>13920</v>
      </c>
      <c r="D28" s="3">
        <v>13920</v>
      </c>
      <c r="E28" s="3">
        <v>13920</v>
      </c>
      <c r="F28" s="3">
        <v>13920</v>
      </c>
      <c r="G28" s="3">
        <v>13920</v>
      </c>
      <c r="H28" s="3">
        <v>100</v>
      </c>
      <c r="I28" s="3">
        <v>100</v>
      </c>
      <c r="J28" s="3">
        <v>13920</v>
      </c>
      <c r="K28" s="3">
        <v>100</v>
      </c>
      <c r="L28" s="3">
        <v>100</v>
      </c>
    </row>
    <row r="29" spans="1:12" ht="21" customHeight="1">
      <c r="A29" s="24" t="s">
        <v>73</v>
      </c>
      <c r="B29" s="25"/>
      <c r="C29" s="7">
        <v>257100</v>
      </c>
      <c r="D29" s="7">
        <v>257100</v>
      </c>
      <c r="E29" s="7">
        <v>243180</v>
      </c>
      <c r="F29" s="7">
        <v>243180</v>
      </c>
      <c r="G29" s="7">
        <v>243180</v>
      </c>
      <c r="H29" s="7">
        <v>94.585764294049014</v>
      </c>
      <c r="I29" s="7">
        <v>100</v>
      </c>
      <c r="J29" s="7">
        <v>243180</v>
      </c>
      <c r="K29" s="7">
        <v>94.585764294049014</v>
      </c>
      <c r="L29" s="7">
        <v>100</v>
      </c>
    </row>
    <row r="30" spans="1:12" ht="21" customHeight="1">
      <c r="A30" s="6">
        <v>1</v>
      </c>
      <c r="B30" s="5" t="s">
        <v>72</v>
      </c>
      <c r="C30" s="4">
        <v>13980</v>
      </c>
      <c r="D30" s="3">
        <v>13980</v>
      </c>
      <c r="E30" s="3">
        <v>13980</v>
      </c>
      <c r="F30" s="3">
        <v>13980</v>
      </c>
      <c r="G30" s="3">
        <v>13980</v>
      </c>
      <c r="H30" s="3">
        <v>100</v>
      </c>
      <c r="I30" s="3">
        <v>100</v>
      </c>
      <c r="J30" s="3">
        <v>13980</v>
      </c>
      <c r="K30" s="3">
        <v>100</v>
      </c>
      <c r="L30" s="3">
        <v>100</v>
      </c>
    </row>
    <row r="31" spans="1:12" ht="21" customHeight="1">
      <c r="A31" s="6">
        <v>2</v>
      </c>
      <c r="B31" s="5" t="s">
        <v>71</v>
      </c>
      <c r="C31" s="4">
        <v>13320</v>
      </c>
      <c r="D31" s="3">
        <v>13320</v>
      </c>
      <c r="E31" s="3">
        <v>13320</v>
      </c>
      <c r="F31" s="3">
        <v>13320</v>
      </c>
      <c r="G31" s="3">
        <v>13320</v>
      </c>
      <c r="H31" s="3">
        <v>100</v>
      </c>
      <c r="I31" s="3">
        <v>100</v>
      </c>
      <c r="J31" s="3">
        <v>13320</v>
      </c>
      <c r="K31" s="3">
        <v>100</v>
      </c>
      <c r="L31" s="3">
        <v>100</v>
      </c>
    </row>
    <row r="32" spans="1:12" ht="21" customHeight="1">
      <c r="A32" s="6">
        <v>3</v>
      </c>
      <c r="B32" s="5" t="s">
        <v>70</v>
      </c>
      <c r="C32" s="4">
        <v>7860</v>
      </c>
      <c r="D32" s="3">
        <v>7860</v>
      </c>
      <c r="E32" s="3">
        <v>7860</v>
      </c>
      <c r="F32" s="3">
        <v>7860</v>
      </c>
      <c r="G32" s="3">
        <v>7860</v>
      </c>
      <c r="H32" s="3">
        <v>100</v>
      </c>
      <c r="I32" s="3">
        <v>100</v>
      </c>
      <c r="J32" s="3">
        <v>7860</v>
      </c>
      <c r="K32" s="3">
        <v>100</v>
      </c>
      <c r="L32" s="3">
        <v>100</v>
      </c>
    </row>
    <row r="33" spans="1:12" ht="21" customHeight="1">
      <c r="A33" s="6">
        <v>4</v>
      </c>
      <c r="B33" s="5" t="s">
        <v>69</v>
      </c>
      <c r="C33" s="4">
        <v>13020</v>
      </c>
      <c r="D33" s="3">
        <v>13020</v>
      </c>
      <c r="E33" s="3">
        <v>13020</v>
      </c>
      <c r="F33" s="3">
        <v>13020</v>
      </c>
      <c r="G33" s="3">
        <v>13020</v>
      </c>
      <c r="H33" s="3">
        <v>100</v>
      </c>
      <c r="I33" s="3">
        <v>100</v>
      </c>
      <c r="J33" s="3">
        <v>13020</v>
      </c>
      <c r="K33" s="3">
        <v>100</v>
      </c>
      <c r="L33" s="3">
        <v>100</v>
      </c>
    </row>
    <row r="34" spans="1:12" ht="21" customHeight="1">
      <c r="A34" s="6">
        <v>5</v>
      </c>
      <c r="B34" s="5" t="s">
        <v>68</v>
      </c>
      <c r="C34" s="4">
        <v>14280</v>
      </c>
      <c r="D34" s="3">
        <v>14280</v>
      </c>
      <c r="E34" s="3">
        <v>14280</v>
      </c>
      <c r="F34" s="3">
        <v>14280</v>
      </c>
      <c r="G34" s="3">
        <v>14280</v>
      </c>
      <c r="H34" s="3">
        <v>100</v>
      </c>
      <c r="I34" s="3">
        <v>100</v>
      </c>
      <c r="J34" s="3">
        <v>14280</v>
      </c>
      <c r="K34" s="3">
        <v>100</v>
      </c>
      <c r="L34" s="3">
        <v>100</v>
      </c>
    </row>
    <row r="35" spans="1:12" ht="21" customHeight="1">
      <c r="A35" s="6">
        <v>6</v>
      </c>
      <c r="B35" s="5" t="s">
        <v>67</v>
      </c>
      <c r="C35" s="4">
        <v>14820</v>
      </c>
      <c r="D35" s="3">
        <v>14820</v>
      </c>
      <c r="E35" s="3">
        <v>14820</v>
      </c>
      <c r="F35" s="3">
        <v>14820</v>
      </c>
      <c r="G35" s="3">
        <v>14820</v>
      </c>
      <c r="H35" s="3">
        <v>100</v>
      </c>
      <c r="I35" s="3">
        <v>100</v>
      </c>
      <c r="J35" s="3">
        <v>14820</v>
      </c>
      <c r="K35" s="3">
        <v>100</v>
      </c>
      <c r="L35" s="3">
        <v>100</v>
      </c>
    </row>
    <row r="36" spans="1:12" ht="21" customHeight="1">
      <c r="A36" s="6">
        <v>7</v>
      </c>
      <c r="B36" s="5" t="s">
        <v>66</v>
      </c>
      <c r="C36" s="4">
        <v>13620</v>
      </c>
      <c r="D36" s="3">
        <v>13620</v>
      </c>
      <c r="E36" s="3">
        <v>13620</v>
      </c>
      <c r="F36" s="3">
        <v>13620</v>
      </c>
      <c r="G36" s="3">
        <v>13620</v>
      </c>
      <c r="H36" s="3">
        <v>100</v>
      </c>
      <c r="I36" s="3">
        <v>100</v>
      </c>
      <c r="J36" s="3">
        <v>13620</v>
      </c>
      <c r="K36" s="3">
        <v>100</v>
      </c>
      <c r="L36" s="3">
        <v>100</v>
      </c>
    </row>
    <row r="37" spans="1:12" ht="21" customHeight="1">
      <c r="A37" s="6">
        <v>8</v>
      </c>
      <c r="B37" s="5" t="s">
        <v>65</v>
      </c>
      <c r="C37" s="4">
        <v>14880</v>
      </c>
      <c r="D37" s="3">
        <v>14880</v>
      </c>
      <c r="E37" s="3">
        <v>14880</v>
      </c>
      <c r="F37" s="3">
        <v>14880</v>
      </c>
      <c r="G37" s="3">
        <v>14880</v>
      </c>
      <c r="H37" s="3">
        <v>100</v>
      </c>
      <c r="I37" s="3">
        <v>100</v>
      </c>
      <c r="J37" s="3">
        <v>14880</v>
      </c>
      <c r="K37" s="3">
        <v>100</v>
      </c>
      <c r="L37" s="3">
        <v>100</v>
      </c>
    </row>
    <row r="38" spans="1:12" ht="21" customHeight="1">
      <c r="A38" s="6">
        <v>9</v>
      </c>
      <c r="B38" s="5" t="s">
        <v>64</v>
      </c>
      <c r="C38" s="4">
        <v>13920</v>
      </c>
      <c r="D38" s="3">
        <v>13920</v>
      </c>
      <c r="E38" s="3">
        <v>13920</v>
      </c>
      <c r="F38" s="3">
        <v>13920</v>
      </c>
      <c r="G38" s="3">
        <v>13920</v>
      </c>
      <c r="H38" s="3">
        <v>100</v>
      </c>
      <c r="I38" s="3">
        <v>100</v>
      </c>
      <c r="J38" s="3">
        <v>13920</v>
      </c>
      <c r="K38" s="3">
        <v>100</v>
      </c>
      <c r="L38" s="3">
        <v>100</v>
      </c>
    </row>
    <row r="39" spans="1:12" ht="21" customHeight="1">
      <c r="A39" s="6">
        <v>10</v>
      </c>
      <c r="B39" s="5" t="s">
        <v>63</v>
      </c>
      <c r="C39" s="4">
        <v>9660</v>
      </c>
      <c r="D39" s="3">
        <v>9660</v>
      </c>
      <c r="E39" s="3">
        <v>9660</v>
      </c>
      <c r="F39" s="3">
        <v>9660</v>
      </c>
      <c r="G39" s="3">
        <v>9660</v>
      </c>
      <c r="H39" s="3">
        <v>100</v>
      </c>
      <c r="I39" s="3">
        <v>100</v>
      </c>
      <c r="J39" s="3">
        <v>9660</v>
      </c>
      <c r="K39" s="3">
        <v>100</v>
      </c>
      <c r="L39" s="3">
        <v>100</v>
      </c>
    </row>
    <row r="40" spans="1:12" ht="21" customHeight="1">
      <c r="A40" s="6">
        <v>11</v>
      </c>
      <c r="B40" s="5" t="s">
        <v>62</v>
      </c>
      <c r="C40" s="4">
        <v>14820</v>
      </c>
      <c r="D40" s="3">
        <v>14820</v>
      </c>
      <c r="E40" s="3">
        <v>14820</v>
      </c>
      <c r="F40" s="3">
        <v>14820</v>
      </c>
      <c r="G40" s="3">
        <v>14820</v>
      </c>
      <c r="H40" s="3">
        <v>100</v>
      </c>
      <c r="I40" s="3">
        <v>100</v>
      </c>
      <c r="J40" s="3">
        <v>14820</v>
      </c>
      <c r="K40" s="3">
        <v>100</v>
      </c>
      <c r="L40" s="3">
        <v>100</v>
      </c>
    </row>
    <row r="41" spans="1:12" ht="21" customHeight="1">
      <c r="A41" s="6">
        <v>12</v>
      </c>
      <c r="B41" s="5" t="s">
        <v>61</v>
      </c>
      <c r="C41" s="4">
        <v>9660</v>
      </c>
      <c r="D41" s="3">
        <v>9660</v>
      </c>
      <c r="E41" s="3">
        <v>9660</v>
      </c>
      <c r="F41" s="3">
        <v>9660</v>
      </c>
      <c r="G41" s="3">
        <v>9660</v>
      </c>
      <c r="H41" s="3">
        <v>100</v>
      </c>
      <c r="I41" s="3">
        <v>100</v>
      </c>
      <c r="J41" s="3">
        <v>9660</v>
      </c>
      <c r="K41" s="3">
        <v>100</v>
      </c>
      <c r="L41" s="3">
        <v>100</v>
      </c>
    </row>
    <row r="42" spans="1:12" ht="21" customHeight="1">
      <c r="A42" s="6">
        <v>13</v>
      </c>
      <c r="B42" s="5" t="s">
        <v>60</v>
      </c>
      <c r="C42" s="4">
        <v>12120</v>
      </c>
      <c r="D42" s="3">
        <v>12120</v>
      </c>
      <c r="E42" s="3">
        <v>12120</v>
      </c>
      <c r="F42" s="3">
        <v>12120</v>
      </c>
      <c r="G42" s="3">
        <v>12120</v>
      </c>
      <c r="H42" s="3">
        <v>100</v>
      </c>
      <c r="I42" s="3">
        <v>100</v>
      </c>
      <c r="J42" s="3">
        <v>12120</v>
      </c>
      <c r="K42" s="3">
        <v>100</v>
      </c>
      <c r="L42" s="3">
        <v>100</v>
      </c>
    </row>
    <row r="43" spans="1:12" ht="21" customHeight="1">
      <c r="A43" s="6">
        <v>14</v>
      </c>
      <c r="B43" s="5" t="s">
        <v>59</v>
      </c>
      <c r="C43" s="4">
        <v>14580</v>
      </c>
      <c r="D43" s="3">
        <v>14580</v>
      </c>
      <c r="E43" s="3">
        <v>14580</v>
      </c>
      <c r="F43" s="3">
        <v>14580</v>
      </c>
      <c r="G43" s="3">
        <v>14580</v>
      </c>
      <c r="H43" s="3">
        <v>100</v>
      </c>
      <c r="I43" s="3">
        <v>100</v>
      </c>
      <c r="J43" s="3">
        <v>14580</v>
      </c>
      <c r="K43" s="3">
        <v>100</v>
      </c>
      <c r="L43" s="3">
        <v>100</v>
      </c>
    </row>
    <row r="44" spans="1:12" ht="21" customHeight="1">
      <c r="A44" s="6">
        <v>15</v>
      </c>
      <c r="B44" s="5" t="s">
        <v>58</v>
      </c>
      <c r="C44" s="4">
        <v>12420</v>
      </c>
      <c r="D44" s="3">
        <v>12420</v>
      </c>
      <c r="E44" s="3">
        <v>12420</v>
      </c>
      <c r="F44" s="3">
        <v>12420</v>
      </c>
      <c r="G44" s="3">
        <v>12420</v>
      </c>
      <c r="H44" s="3">
        <v>100</v>
      </c>
      <c r="I44" s="3">
        <v>100</v>
      </c>
      <c r="J44" s="3">
        <v>12420</v>
      </c>
      <c r="K44" s="3">
        <v>100</v>
      </c>
      <c r="L44" s="3">
        <v>100</v>
      </c>
    </row>
    <row r="45" spans="1:12" ht="21" customHeight="1">
      <c r="A45" s="6">
        <v>16</v>
      </c>
      <c r="B45" s="5" t="s">
        <v>57</v>
      </c>
      <c r="C45" s="4">
        <v>8160</v>
      </c>
      <c r="D45" s="3">
        <v>8160</v>
      </c>
      <c r="E45" s="3">
        <v>8160</v>
      </c>
      <c r="F45" s="3">
        <v>8160</v>
      </c>
      <c r="G45" s="3">
        <v>8160</v>
      </c>
      <c r="H45" s="3">
        <v>100</v>
      </c>
      <c r="I45" s="3">
        <v>100</v>
      </c>
      <c r="J45" s="3">
        <v>8160</v>
      </c>
      <c r="K45" s="3">
        <v>100</v>
      </c>
      <c r="L45" s="3">
        <v>100</v>
      </c>
    </row>
    <row r="46" spans="1:12" ht="21" customHeight="1">
      <c r="A46" s="6">
        <v>17</v>
      </c>
      <c r="B46" s="5" t="s">
        <v>56</v>
      </c>
      <c r="C46" s="4">
        <v>13920</v>
      </c>
      <c r="D46" s="3">
        <v>13920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</row>
    <row r="47" spans="1:12" ht="21" customHeight="1">
      <c r="A47" s="6">
        <v>18</v>
      </c>
      <c r="B47" s="5" t="s">
        <v>55</v>
      </c>
      <c r="C47" s="4">
        <v>13320</v>
      </c>
      <c r="D47" s="3">
        <v>13320</v>
      </c>
      <c r="E47" s="3">
        <v>13320</v>
      </c>
      <c r="F47" s="3">
        <v>13320</v>
      </c>
      <c r="G47" s="3">
        <v>13320</v>
      </c>
      <c r="H47" s="3">
        <v>100</v>
      </c>
      <c r="I47" s="3">
        <v>100</v>
      </c>
      <c r="J47" s="3">
        <v>13320</v>
      </c>
      <c r="K47" s="3">
        <v>100</v>
      </c>
      <c r="L47" s="3">
        <v>100</v>
      </c>
    </row>
    <row r="48" spans="1:12" ht="21" customHeight="1">
      <c r="A48" s="6">
        <v>19</v>
      </c>
      <c r="B48" s="5" t="s">
        <v>54</v>
      </c>
      <c r="C48" s="4">
        <v>14220</v>
      </c>
      <c r="D48" s="3">
        <v>14220</v>
      </c>
      <c r="E48" s="3">
        <v>14220</v>
      </c>
      <c r="F48" s="3">
        <v>14220</v>
      </c>
      <c r="G48" s="3">
        <v>14220</v>
      </c>
      <c r="H48" s="3">
        <v>100</v>
      </c>
      <c r="I48" s="3">
        <v>100</v>
      </c>
      <c r="J48" s="3">
        <v>14220</v>
      </c>
      <c r="K48" s="3">
        <v>100</v>
      </c>
      <c r="L48" s="3">
        <v>100</v>
      </c>
    </row>
    <row r="49" spans="1:12" ht="21" customHeight="1">
      <c r="A49" s="6">
        <v>20</v>
      </c>
      <c r="B49" s="5" t="s">
        <v>53</v>
      </c>
      <c r="C49" s="4">
        <v>14520</v>
      </c>
      <c r="D49" s="3">
        <v>14520</v>
      </c>
      <c r="E49" s="3">
        <v>14520</v>
      </c>
      <c r="F49" s="3">
        <v>14520</v>
      </c>
      <c r="G49" s="3">
        <v>14520</v>
      </c>
      <c r="H49" s="3">
        <v>100</v>
      </c>
      <c r="I49" s="3">
        <v>100</v>
      </c>
      <c r="J49" s="3">
        <v>14520</v>
      </c>
      <c r="K49" s="3">
        <v>100</v>
      </c>
      <c r="L49" s="3">
        <v>100</v>
      </c>
    </row>
    <row r="50" spans="1:12" ht="21" customHeight="1">
      <c r="A50" s="24" t="s">
        <v>52</v>
      </c>
      <c r="B50" s="25"/>
      <c r="C50" s="7">
        <v>131880</v>
      </c>
      <c r="D50" s="7">
        <v>131880</v>
      </c>
      <c r="E50" s="7">
        <v>131880</v>
      </c>
      <c r="F50" s="7">
        <v>131880</v>
      </c>
      <c r="G50" s="7">
        <v>131880</v>
      </c>
      <c r="H50" s="7">
        <v>100</v>
      </c>
      <c r="I50" s="7">
        <v>100</v>
      </c>
      <c r="J50" s="7">
        <v>131880</v>
      </c>
      <c r="K50" s="7">
        <v>100</v>
      </c>
      <c r="L50" s="7">
        <v>100</v>
      </c>
    </row>
    <row r="51" spans="1:12" ht="21" customHeight="1">
      <c r="A51" s="6">
        <v>1</v>
      </c>
      <c r="B51" s="5" t="s">
        <v>51</v>
      </c>
      <c r="C51" s="4">
        <v>13980</v>
      </c>
      <c r="D51" s="3">
        <v>13980</v>
      </c>
      <c r="E51" s="3">
        <v>13980</v>
      </c>
      <c r="F51" s="3">
        <v>13980</v>
      </c>
      <c r="G51" s="3">
        <v>13980</v>
      </c>
      <c r="H51" s="3">
        <v>100</v>
      </c>
      <c r="I51" s="3">
        <v>100</v>
      </c>
      <c r="J51" s="3">
        <v>13980</v>
      </c>
      <c r="K51" s="3">
        <v>100</v>
      </c>
      <c r="L51" s="3">
        <v>100</v>
      </c>
    </row>
    <row r="52" spans="1:12" ht="21" customHeight="1">
      <c r="A52" s="6">
        <v>2</v>
      </c>
      <c r="B52" s="5" t="s">
        <v>50</v>
      </c>
      <c r="C52" s="4">
        <v>8160</v>
      </c>
      <c r="D52" s="3">
        <v>8160</v>
      </c>
      <c r="E52" s="3">
        <v>8160</v>
      </c>
      <c r="F52" s="3">
        <v>8160</v>
      </c>
      <c r="G52" s="3">
        <v>8160</v>
      </c>
      <c r="H52" s="3">
        <v>100</v>
      </c>
      <c r="I52" s="3">
        <v>100</v>
      </c>
      <c r="J52" s="3">
        <v>8160</v>
      </c>
      <c r="K52" s="3">
        <v>100</v>
      </c>
      <c r="L52" s="3">
        <v>100</v>
      </c>
    </row>
    <row r="53" spans="1:12" ht="21" customHeight="1">
      <c r="A53" s="6">
        <v>3</v>
      </c>
      <c r="B53" s="5" t="s">
        <v>49</v>
      </c>
      <c r="C53" s="4">
        <v>9660</v>
      </c>
      <c r="D53" s="3">
        <v>9660</v>
      </c>
      <c r="E53" s="3">
        <v>9660</v>
      </c>
      <c r="F53" s="3">
        <v>9660</v>
      </c>
      <c r="G53" s="3">
        <v>9660</v>
      </c>
      <c r="H53" s="3">
        <v>100</v>
      </c>
      <c r="I53" s="3">
        <v>100</v>
      </c>
      <c r="J53" s="3">
        <v>9660</v>
      </c>
      <c r="K53" s="3">
        <v>100</v>
      </c>
      <c r="L53" s="3">
        <v>100</v>
      </c>
    </row>
    <row r="54" spans="1:12" ht="21" customHeight="1">
      <c r="A54" s="6">
        <v>4</v>
      </c>
      <c r="B54" s="5" t="s">
        <v>48</v>
      </c>
      <c r="C54" s="4">
        <v>5760</v>
      </c>
      <c r="D54" s="3">
        <v>5760</v>
      </c>
      <c r="E54" s="3">
        <v>5760</v>
      </c>
      <c r="F54" s="3">
        <v>5760</v>
      </c>
      <c r="G54" s="3">
        <v>5760</v>
      </c>
      <c r="H54" s="3">
        <v>100</v>
      </c>
      <c r="I54" s="3">
        <v>100</v>
      </c>
      <c r="J54" s="3">
        <v>5760</v>
      </c>
      <c r="K54" s="3">
        <v>100</v>
      </c>
      <c r="L54" s="3">
        <v>100</v>
      </c>
    </row>
    <row r="55" spans="1:12" ht="21" customHeight="1">
      <c r="A55" s="6">
        <v>5</v>
      </c>
      <c r="B55" s="5" t="s">
        <v>47</v>
      </c>
      <c r="C55" s="4">
        <v>4260</v>
      </c>
      <c r="D55" s="3">
        <v>4260</v>
      </c>
      <c r="E55" s="3">
        <v>4260</v>
      </c>
      <c r="F55" s="3">
        <v>4260</v>
      </c>
      <c r="G55" s="3">
        <v>4260</v>
      </c>
      <c r="H55" s="3">
        <v>100</v>
      </c>
      <c r="I55" s="3">
        <v>100</v>
      </c>
      <c r="J55" s="3">
        <v>4260</v>
      </c>
      <c r="K55" s="3">
        <v>100</v>
      </c>
      <c r="L55" s="3">
        <v>100</v>
      </c>
    </row>
    <row r="56" spans="1:12" ht="21" customHeight="1">
      <c r="A56" s="6">
        <v>6</v>
      </c>
      <c r="B56" s="5" t="s">
        <v>46</v>
      </c>
      <c r="C56" s="4">
        <v>5460</v>
      </c>
      <c r="D56" s="3">
        <v>5460</v>
      </c>
      <c r="E56" s="3">
        <v>5460</v>
      </c>
      <c r="F56" s="3">
        <v>5460</v>
      </c>
      <c r="G56" s="3">
        <v>5460</v>
      </c>
      <c r="H56" s="3">
        <v>100</v>
      </c>
      <c r="I56" s="3">
        <v>100</v>
      </c>
      <c r="J56" s="3">
        <v>5460</v>
      </c>
      <c r="K56" s="3">
        <v>100</v>
      </c>
      <c r="L56" s="3">
        <v>100</v>
      </c>
    </row>
    <row r="57" spans="1:12" ht="21" customHeight="1">
      <c r="A57" s="6">
        <v>7</v>
      </c>
      <c r="B57" s="5" t="s">
        <v>45</v>
      </c>
      <c r="C57" s="4">
        <v>3900</v>
      </c>
      <c r="D57" s="3">
        <v>3900</v>
      </c>
      <c r="E57" s="3">
        <v>3900</v>
      </c>
      <c r="F57" s="3">
        <v>3900</v>
      </c>
      <c r="G57" s="3">
        <v>3900</v>
      </c>
      <c r="H57" s="3">
        <v>100</v>
      </c>
      <c r="I57" s="3">
        <v>100</v>
      </c>
      <c r="J57" s="3">
        <v>3900</v>
      </c>
      <c r="K57" s="3">
        <v>100</v>
      </c>
      <c r="L57" s="3">
        <v>100</v>
      </c>
    </row>
    <row r="58" spans="1:12" ht="21" customHeight="1">
      <c r="A58" s="6">
        <v>8</v>
      </c>
      <c r="B58" s="5" t="s">
        <v>44</v>
      </c>
      <c r="C58" s="4">
        <v>3600</v>
      </c>
      <c r="D58" s="3">
        <v>3600</v>
      </c>
      <c r="E58" s="3">
        <v>3600</v>
      </c>
      <c r="F58" s="3">
        <v>3600</v>
      </c>
      <c r="G58" s="3">
        <v>3600</v>
      </c>
      <c r="H58" s="3">
        <v>100</v>
      </c>
      <c r="I58" s="3">
        <v>100</v>
      </c>
      <c r="J58" s="3">
        <v>3600</v>
      </c>
      <c r="K58" s="3">
        <v>100</v>
      </c>
      <c r="L58" s="3">
        <v>100</v>
      </c>
    </row>
    <row r="59" spans="1:12" ht="21" customHeight="1">
      <c r="A59" s="6">
        <v>9</v>
      </c>
      <c r="B59" s="5" t="s">
        <v>43</v>
      </c>
      <c r="C59" s="4">
        <v>3900</v>
      </c>
      <c r="D59" s="3">
        <v>3900</v>
      </c>
      <c r="E59" s="3">
        <v>3900</v>
      </c>
      <c r="F59" s="3">
        <v>3900</v>
      </c>
      <c r="G59" s="3">
        <v>3900</v>
      </c>
      <c r="H59" s="3">
        <v>100</v>
      </c>
      <c r="I59" s="3">
        <v>100</v>
      </c>
      <c r="J59" s="3">
        <v>3900</v>
      </c>
      <c r="K59" s="3">
        <v>100</v>
      </c>
      <c r="L59" s="3">
        <v>100</v>
      </c>
    </row>
    <row r="60" spans="1:12" ht="21" customHeight="1">
      <c r="A60" s="6">
        <v>10</v>
      </c>
      <c r="B60" s="5" t="s">
        <v>42</v>
      </c>
      <c r="C60" s="4">
        <v>6660</v>
      </c>
      <c r="D60" s="3">
        <v>6660</v>
      </c>
      <c r="E60" s="3">
        <v>6660</v>
      </c>
      <c r="F60" s="3">
        <v>6660</v>
      </c>
      <c r="G60" s="3">
        <v>6660</v>
      </c>
      <c r="H60" s="3">
        <v>100</v>
      </c>
      <c r="I60" s="3">
        <v>100</v>
      </c>
      <c r="J60" s="3">
        <v>6660</v>
      </c>
      <c r="K60" s="3">
        <v>100</v>
      </c>
      <c r="L60" s="3">
        <v>100</v>
      </c>
    </row>
    <row r="61" spans="1:12" ht="21" customHeight="1">
      <c r="A61" s="6">
        <v>11</v>
      </c>
      <c r="B61" s="5" t="s">
        <v>41</v>
      </c>
      <c r="C61" s="4">
        <v>7260</v>
      </c>
      <c r="D61" s="3">
        <v>7260</v>
      </c>
      <c r="E61" s="3">
        <v>7260</v>
      </c>
      <c r="F61" s="3">
        <v>7260</v>
      </c>
      <c r="G61" s="3">
        <v>7260</v>
      </c>
      <c r="H61" s="3">
        <v>100</v>
      </c>
      <c r="I61" s="3">
        <v>100</v>
      </c>
      <c r="J61" s="3">
        <v>7260</v>
      </c>
      <c r="K61" s="3">
        <v>100</v>
      </c>
      <c r="L61" s="3">
        <v>100</v>
      </c>
    </row>
    <row r="62" spans="1:12" ht="21" customHeight="1">
      <c r="A62" s="6">
        <v>12</v>
      </c>
      <c r="B62" s="5" t="s">
        <v>40</v>
      </c>
      <c r="C62" s="4">
        <v>3600</v>
      </c>
      <c r="D62" s="3">
        <v>3600</v>
      </c>
      <c r="E62" s="3">
        <v>3600</v>
      </c>
      <c r="F62" s="3">
        <v>3600</v>
      </c>
      <c r="G62" s="3">
        <v>3600</v>
      </c>
      <c r="H62" s="3">
        <v>100</v>
      </c>
      <c r="I62" s="3">
        <v>100</v>
      </c>
      <c r="J62" s="3">
        <v>3600</v>
      </c>
      <c r="K62" s="3">
        <v>100</v>
      </c>
      <c r="L62" s="3">
        <v>100</v>
      </c>
    </row>
    <row r="63" spans="1:12" ht="21" customHeight="1">
      <c r="A63" s="6">
        <v>13</v>
      </c>
      <c r="B63" s="5" t="s">
        <v>39</v>
      </c>
      <c r="C63" s="4">
        <v>4260</v>
      </c>
      <c r="D63" s="3">
        <v>4260</v>
      </c>
      <c r="E63" s="3">
        <v>4260</v>
      </c>
      <c r="F63" s="3">
        <v>4260</v>
      </c>
      <c r="G63" s="3">
        <v>4260</v>
      </c>
      <c r="H63" s="3">
        <v>100</v>
      </c>
      <c r="I63" s="3">
        <v>100</v>
      </c>
      <c r="J63" s="3">
        <v>4260</v>
      </c>
      <c r="K63" s="3">
        <v>100</v>
      </c>
      <c r="L63" s="3">
        <v>100</v>
      </c>
    </row>
    <row r="64" spans="1:12" ht="21" customHeight="1">
      <c r="A64" s="6">
        <v>14</v>
      </c>
      <c r="B64" s="5" t="s">
        <v>38</v>
      </c>
      <c r="C64" s="4">
        <v>4560</v>
      </c>
      <c r="D64" s="3">
        <v>4560</v>
      </c>
      <c r="E64" s="3">
        <v>4560</v>
      </c>
      <c r="F64" s="3">
        <v>4560</v>
      </c>
      <c r="G64" s="3">
        <v>4560</v>
      </c>
      <c r="H64" s="3">
        <v>100</v>
      </c>
      <c r="I64" s="3">
        <v>100</v>
      </c>
      <c r="J64" s="3">
        <v>4560</v>
      </c>
      <c r="K64" s="3">
        <v>100</v>
      </c>
      <c r="L64" s="3">
        <v>100</v>
      </c>
    </row>
    <row r="65" spans="1:12" ht="21" customHeight="1">
      <c r="A65" s="6">
        <v>15</v>
      </c>
      <c r="B65" s="5" t="s">
        <v>37</v>
      </c>
      <c r="C65" s="4">
        <v>5460</v>
      </c>
      <c r="D65" s="3">
        <v>5460</v>
      </c>
      <c r="E65" s="3">
        <v>5460</v>
      </c>
      <c r="F65" s="3">
        <v>5460</v>
      </c>
      <c r="G65" s="3">
        <v>5460</v>
      </c>
      <c r="H65" s="3">
        <v>100</v>
      </c>
      <c r="I65" s="3">
        <v>100</v>
      </c>
      <c r="J65" s="3">
        <v>5460</v>
      </c>
      <c r="K65" s="3">
        <v>100</v>
      </c>
      <c r="L65" s="3">
        <v>100</v>
      </c>
    </row>
    <row r="66" spans="1:12" ht="21" customHeight="1">
      <c r="A66" s="6">
        <v>16</v>
      </c>
      <c r="B66" s="5" t="s">
        <v>36</v>
      </c>
      <c r="C66" s="4">
        <v>12720</v>
      </c>
      <c r="D66" s="3">
        <v>12720</v>
      </c>
      <c r="E66" s="3">
        <v>12720</v>
      </c>
      <c r="F66" s="3">
        <v>12720</v>
      </c>
      <c r="G66" s="3">
        <v>12720</v>
      </c>
      <c r="H66" s="3">
        <v>100</v>
      </c>
      <c r="I66" s="3">
        <v>100</v>
      </c>
      <c r="J66" s="3">
        <v>12720</v>
      </c>
      <c r="K66" s="3">
        <v>100</v>
      </c>
      <c r="L66" s="3">
        <v>100</v>
      </c>
    </row>
    <row r="67" spans="1:12" ht="21" customHeight="1">
      <c r="A67" s="6">
        <v>17</v>
      </c>
      <c r="B67" s="5" t="s">
        <v>35</v>
      </c>
      <c r="C67" s="4">
        <v>7860</v>
      </c>
      <c r="D67" s="3">
        <v>7860</v>
      </c>
      <c r="E67" s="3">
        <v>7860</v>
      </c>
      <c r="F67" s="3">
        <v>7860</v>
      </c>
      <c r="G67" s="3">
        <v>7860</v>
      </c>
      <c r="H67" s="3">
        <v>100</v>
      </c>
      <c r="I67" s="3">
        <v>100</v>
      </c>
      <c r="J67" s="3">
        <v>7860</v>
      </c>
      <c r="K67" s="3">
        <v>100</v>
      </c>
      <c r="L67" s="3">
        <v>100</v>
      </c>
    </row>
    <row r="68" spans="1:12" ht="21" customHeight="1">
      <c r="A68" s="6">
        <v>18</v>
      </c>
      <c r="B68" s="5" t="s">
        <v>34</v>
      </c>
      <c r="C68" s="4">
        <v>5760</v>
      </c>
      <c r="D68" s="3">
        <v>5760</v>
      </c>
      <c r="E68" s="3">
        <v>5760</v>
      </c>
      <c r="F68" s="3">
        <v>5760</v>
      </c>
      <c r="G68" s="3">
        <v>5760</v>
      </c>
      <c r="H68" s="3">
        <v>100</v>
      </c>
      <c r="I68" s="3">
        <v>100</v>
      </c>
      <c r="J68" s="3">
        <v>5760</v>
      </c>
      <c r="K68" s="3">
        <v>100</v>
      </c>
      <c r="L68" s="3">
        <v>100</v>
      </c>
    </row>
    <row r="69" spans="1:12" ht="21" customHeight="1">
      <c r="A69" s="6">
        <v>19</v>
      </c>
      <c r="B69" s="5" t="s">
        <v>33</v>
      </c>
      <c r="C69" s="4">
        <v>3600</v>
      </c>
      <c r="D69" s="3">
        <v>3600</v>
      </c>
      <c r="E69" s="3">
        <v>3600</v>
      </c>
      <c r="F69" s="3">
        <v>3600</v>
      </c>
      <c r="G69" s="3">
        <v>3600</v>
      </c>
      <c r="H69" s="3">
        <v>100</v>
      </c>
      <c r="I69" s="3">
        <v>100</v>
      </c>
      <c r="J69" s="3">
        <v>3600</v>
      </c>
      <c r="K69" s="3">
        <v>100</v>
      </c>
      <c r="L69" s="3">
        <v>100</v>
      </c>
    </row>
    <row r="70" spans="1:12" ht="21" customHeight="1">
      <c r="A70" s="6">
        <v>20</v>
      </c>
      <c r="B70" s="5" t="s">
        <v>32</v>
      </c>
      <c r="C70" s="4">
        <v>7860</v>
      </c>
      <c r="D70" s="3">
        <v>7860</v>
      </c>
      <c r="E70" s="3">
        <v>7860</v>
      </c>
      <c r="F70" s="3">
        <v>7860</v>
      </c>
      <c r="G70" s="3">
        <v>7860</v>
      </c>
      <c r="H70" s="3">
        <v>100</v>
      </c>
      <c r="I70" s="3">
        <v>100</v>
      </c>
      <c r="J70" s="3">
        <v>7860</v>
      </c>
      <c r="K70" s="3">
        <v>100</v>
      </c>
      <c r="L70" s="3">
        <v>100</v>
      </c>
    </row>
    <row r="71" spans="1:12" ht="21" customHeight="1">
      <c r="A71" s="6">
        <v>21</v>
      </c>
      <c r="B71" s="5" t="s">
        <v>31</v>
      </c>
      <c r="C71" s="4">
        <v>3600</v>
      </c>
      <c r="D71" s="3">
        <v>3600</v>
      </c>
      <c r="E71" s="3">
        <v>3600</v>
      </c>
      <c r="F71" s="3">
        <v>3600</v>
      </c>
      <c r="G71" s="3">
        <v>3600</v>
      </c>
      <c r="H71" s="3">
        <v>100</v>
      </c>
      <c r="I71" s="3">
        <v>100</v>
      </c>
      <c r="J71" s="3">
        <v>3600</v>
      </c>
      <c r="K71" s="3">
        <v>100</v>
      </c>
      <c r="L71" s="3">
        <v>100</v>
      </c>
    </row>
    <row r="72" spans="1:12" ht="21" customHeight="1">
      <c r="A72" s="24" t="s">
        <v>30</v>
      </c>
      <c r="B72" s="25"/>
      <c r="C72" s="7">
        <v>78840</v>
      </c>
      <c r="D72" s="7">
        <v>78840</v>
      </c>
      <c r="E72" s="7">
        <v>78840</v>
      </c>
      <c r="F72" s="7">
        <v>78840</v>
      </c>
      <c r="G72" s="7">
        <v>78840</v>
      </c>
      <c r="H72" s="7">
        <v>100</v>
      </c>
      <c r="I72" s="7">
        <v>100</v>
      </c>
      <c r="J72" s="7">
        <v>78840</v>
      </c>
      <c r="K72" s="7">
        <v>100</v>
      </c>
      <c r="L72" s="7">
        <v>100</v>
      </c>
    </row>
    <row r="73" spans="1:12" ht="21" customHeight="1">
      <c r="A73" s="6">
        <v>1</v>
      </c>
      <c r="B73" s="5" t="s">
        <v>29</v>
      </c>
      <c r="C73" s="4">
        <v>5460</v>
      </c>
      <c r="D73" s="3">
        <v>5460</v>
      </c>
      <c r="E73" s="3">
        <v>5460</v>
      </c>
      <c r="F73" s="3">
        <v>5460</v>
      </c>
      <c r="G73" s="3">
        <v>5460</v>
      </c>
      <c r="H73" s="3">
        <v>100</v>
      </c>
      <c r="I73" s="3">
        <v>100</v>
      </c>
      <c r="J73" s="3">
        <v>5460</v>
      </c>
      <c r="K73" s="3">
        <v>100</v>
      </c>
      <c r="L73" s="3">
        <v>100</v>
      </c>
    </row>
    <row r="74" spans="1:12" ht="21" customHeight="1">
      <c r="A74" s="6">
        <v>2</v>
      </c>
      <c r="B74" s="5" t="s">
        <v>28</v>
      </c>
      <c r="C74" s="4">
        <v>8760</v>
      </c>
      <c r="D74" s="3">
        <v>8760</v>
      </c>
      <c r="E74" s="3">
        <v>8760</v>
      </c>
      <c r="F74" s="3">
        <v>8760</v>
      </c>
      <c r="G74" s="3">
        <v>8760</v>
      </c>
      <c r="H74" s="3">
        <v>100</v>
      </c>
      <c r="I74" s="3">
        <v>100</v>
      </c>
      <c r="J74" s="3">
        <v>8760</v>
      </c>
      <c r="K74" s="3">
        <v>100</v>
      </c>
      <c r="L74" s="3">
        <v>100</v>
      </c>
    </row>
    <row r="75" spans="1:12" ht="21" customHeight="1">
      <c r="A75" s="6">
        <v>3</v>
      </c>
      <c r="B75" s="5" t="s">
        <v>27</v>
      </c>
      <c r="C75" s="4">
        <v>7260</v>
      </c>
      <c r="D75" s="3">
        <v>7260</v>
      </c>
      <c r="E75" s="3">
        <v>7260</v>
      </c>
      <c r="F75" s="3">
        <v>7260</v>
      </c>
      <c r="G75" s="3">
        <v>7260</v>
      </c>
      <c r="H75" s="3">
        <v>100</v>
      </c>
      <c r="I75" s="3">
        <v>100</v>
      </c>
      <c r="J75" s="3">
        <v>7260</v>
      </c>
      <c r="K75" s="3">
        <v>100</v>
      </c>
      <c r="L75" s="3">
        <v>100</v>
      </c>
    </row>
    <row r="76" spans="1:12" ht="21" customHeight="1">
      <c r="A76" s="6">
        <v>4</v>
      </c>
      <c r="B76" s="5" t="s">
        <v>26</v>
      </c>
      <c r="C76" s="4">
        <v>5460</v>
      </c>
      <c r="D76" s="3">
        <v>5460</v>
      </c>
      <c r="E76" s="3">
        <v>5460</v>
      </c>
      <c r="F76" s="3">
        <v>5460</v>
      </c>
      <c r="G76" s="3">
        <v>5460</v>
      </c>
      <c r="H76" s="3">
        <v>100</v>
      </c>
      <c r="I76" s="3">
        <v>100</v>
      </c>
      <c r="J76" s="3">
        <v>5460</v>
      </c>
      <c r="K76" s="3">
        <v>100</v>
      </c>
      <c r="L76" s="3">
        <v>100</v>
      </c>
    </row>
    <row r="77" spans="1:12" ht="21" customHeight="1">
      <c r="A77" s="6">
        <v>5</v>
      </c>
      <c r="B77" s="5" t="s">
        <v>25</v>
      </c>
      <c r="C77" s="4">
        <v>3660</v>
      </c>
      <c r="D77" s="3">
        <v>3660</v>
      </c>
      <c r="E77" s="3">
        <v>3660</v>
      </c>
      <c r="F77" s="3">
        <v>3660</v>
      </c>
      <c r="G77" s="3">
        <v>3660</v>
      </c>
      <c r="H77" s="3">
        <v>100</v>
      </c>
      <c r="I77" s="3">
        <v>100</v>
      </c>
      <c r="J77" s="3">
        <v>3660</v>
      </c>
      <c r="K77" s="3">
        <v>100</v>
      </c>
      <c r="L77" s="3">
        <v>100</v>
      </c>
    </row>
    <row r="78" spans="1:12" ht="21" customHeight="1">
      <c r="A78" s="6">
        <v>6</v>
      </c>
      <c r="B78" s="5" t="s">
        <v>24</v>
      </c>
      <c r="C78" s="4">
        <v>3660</v>
      </c>
      <c r="D78" s="3">
        <v>3660</v>
      </c>
      <c r="E78" s="3">
        <v>3660</v>
      </c>
      <c r="F78" s="3">
        <v>3660</v>
      </c>
      <c r="G78" s="3">
        <v>3660</v>
      </c>
      <c r="H78" s="3">
        <v>100</v>
      </c>
      <c r="I78" s="3">
        <v>100</v>
      </c>
      <c r="J78" s="3">
        <v>3660</v>
      </c>
      <c r="K78" s="3">
        <v>100</v>
      </c>
      <c r="L78" s="3">
        <v>100</v>
      </c>
    </row>
    <row r="79" spans="1:12" ht="21" customHeight="1">
      <c r="A79" s="6">
        <v>7</v>
      </c>
      <c r="B79" s="5" t="s">
        <v>23</v>
      </c>
      <c r="C79" s="4">
        <v>6960</v>
      </c>
      <c r="D79" s="3">
        <v>6960</v>
      </c>
      <c r="E79" s="3">
        <v>6960</v>
      </c>
      <c r="F79" s="3">
        <v>6960</v>
      </c>
      <c r="G79" s="3">
        <v>6960</v>
      </c>
      <c r="H79" s="3">
        <v>100</v>
      </c>
      <c r="I79" s="3">
        <v>100</v>
      </c>
      <c r="J79" s="3">
        <v>6960</v>
      </c>
      <c r="K79" s="3">
        <v>100</v>
      </c>
      <c r="L79" s="3">
        <v>100</v>
      </c>
    </row>
    <row r="80" spans="1:12" ht="21" customHeight="1">
      <c r="A80" s="6">
        <v>8</v>
      </c>
      <c r="B80" s="5" t="s">
        <v>22</v>
      </c>
      <c r="C80" s="4">
        <v>7860</v>
      </c>
      <c r="D80" s="3">
        <v>7860</v>
      </c>
      <c r="E80" s="3">
        <v>7860</v>
      </c>
      <c r="F80" s="3">
        <v>7860</v>
      </c>
      <c r="G80" s="3">
        <v>7860</v>
      </c>
      <c r="H80" s="3">
        <v>100</v>
      </c>
      <c r="I80" s="3">
        <v>100</v>
      </c>
      <c r="J80" s="3">
        <v>7860</v>
      </c>
      <c r="K80" s="3">
        <v>100</v>
      </c>
      <c r="L80" s="3">
        <v>100</v>
      </c>
    </row>
    <row r="81" spans="1:12" ht="21" customHeight="1">
      <c r="A81" s="6">
        <v>9</v>
      </c>
      <c r="B81" s="5" t="s">
        <v>21</v>
      </c>
      <c r="C81" s="4">
        <v>3660</v>
      </c>
      <c r="D81" s="3">
        <v>3660</v>
      </c>
      <c r="E81" s="3">
        <v>3660</v>
      </c>
      <c r="F81" s="3">
        <v>3660</v>
      </c>
      <c r="G81" s="3">
        <v>3660</v>
      </c>
      <c r="H81" s="3">
        <v>100</v>
      </c>
      <c r="I81" s="3">
        <v>100</v>
      </c>
      <c r="J81" s="3">
        <v>3660</v>
      </c>
      <c r="K81" s="3">
        <v>100</v>
      </c>
      <c r="L81" s="3">
        <v>100</v>
      </c>
    </row>
    <row r="82" spans="1:12" ht="21" customHeight="1">
      <c r="A82" s="6">
        <v>10</v>
      </c>
      <c r="B82" s="5" t="s">
        <v>20</v>
      </c>
      <c r="C82" s="4">
        <v>3660</v>
      </c>
      <c r="D82" s="3">
        <v>3660</v>
      </c>
      <c r="E82" s="3">
        <v>3660</v>
      </c>
      <c r="F82" s="3">
        <v>3660</v>
      </c>
      <c r="G82" s="3">
        <v>3660</v>
      </c>
      <c r="H82" s="3">
        <v>100</v>
      </c>
      <c r="I82" s="3">
        <v>100</v>
      </c>
      <c r="J82" s="3">
        <v>3660</v>
      </c>
      <c r="K82" s="3">
        <v>100</v>
      </c>
      <c r="L82" s="3">
        <v>100</v>
      </c>
    </row>
    <row r="83" spans="1:12" ht="21" customHeight="1">
      <c r="A83" s="6">
        <v>11</v>
      </c>
      <c r="B83" s="5" t="s">
        <v>19</v>
      </c>
      <c r="C83" s="4">
        <v>6660</v>
      </c>
      <c r="D83" s="3">
        <v>6660</v>
      </c>
      <c r="E83" s="3">
        <v>6660</v>
      </c>
      <c r="F83" s="3">
        <v>6660</v>
      </c>
      <c r="G83" s="3">
        <v>6660</v>
      </c>
      <c r="H83" s="3">
        <v>100</v>
      </c>
      <c r="I83" s="3">
        <v>100</v>
      </c>
      <c r="J83" s="3">
        <v>6660</v>
      </c>
      <c r="K83" s="3">
        <v>100</v>
      </c>
      <c r="L83" s="3">
        <v>100</v>
      </c>
    </row>
    <row r="84" spans="1:12" ht="21" customHeight="1">
      <c r="A84" s="6">
        <v>12</v>
      </c>
      <c r="B84" s="5" t="s">
        <v>18</v>
      </c>
      <c r="C84" s="4">
        <v>4260</v>
      </c>
      <c r="D84" s="3">
        <v>4260</v>
      </c>
      <c r="E84" s="3">
        <v>4260</v>
      </c>
      <c r="F84" s="3">
        <v>4260</v>
      </c>
      <c r="G84" s="3">
        <v>4260</v>
      </c>
      <c r="H84" s="3">
        <v>100</v>
      </c>
      <c r="I84" s="3">
        <v>100</v>
      </c>
      <c r="J84" s="3">
        <v>4260</v>
      </c>
      <c r="K84" s="3">
        <v>100</v>
      </c>
      <c r="L84" s="3">
        <v>100</v>
      </c>
    </row>
    <row r="85" spans="1:12" ht="21" customHeight="1">
      <c r="A85" s="6">
        <v>13</v>
      </c>
      <c r="B85" s="5" t="s">
        <v>17</v>
      </c>
      <c r="C85" s="4">
        <v>3660</v>
      </c>
      <c r="D85" s="3">
        <v>3660</v>
      </c>
      <c r="E85" s="3">
        <v>3660</v>
      </c>
      <c r="F85" s="3">
        <v>3660</v>
      </c>
      <c r="G85" s="3">
        <v>3660</v>
      </c>
      <c r="H85" s="3">
        <v>100</v>
      </c>
      <c r="I85" s="3">
        <v>100</v>
      </c>
      <c r="J85" s="3">
        <v>3660</v>
      </c>
      <c r="K85" s="3">
        <v>100</v>
      </c>
      <c r="L85" s="3">
        <v>100</v>
      </c>
    </row>
    <row r="86" spans="1:12" ht="21" customHeight="1">
      <c r="A86" s="6">
        <v>14</v>
      </c>
      <c r="B86" s="5" t="s">
        <v>16</v>
      </c>
      <c r="C86" s="4">
        <v>7860</v>
      </c>
      <c r="D86" s="3">
        <v>7860</v>
      </c>
      <c r="E86" s="3">
        <v>7860</v>
      </c>
      <c r="F86" s="3">
        <v>7860</v>
      </c>
      <c r="G86" s="3">
        <v>7860</v>
      </c>
      <c r="H86" s="3">
        <v>100</v>
      </c>
      <c r="I86" s="3">
        <v>100</v>
      </c>
      <c r="J86" s="3">
        <v>7860</v>
      </c>
      <c r="K86" s="3">
        <v>100</v>
      </c>
      <c r="L86" s="3">
        <v>100</v>
      </c>
    </row>
    <row r="87" spans="1:12" ht="21" customHeight="1">
      <c r="A87" s="26" t="s">
        <v>15</v>
      </c>
      <c r="B87" s="27"/>
      <c r="C87" s="2">
        <v>1082000</v>
      </c>
      <c r="D87" s="2">
        <v>1082000</v>
      </c>
      <c r="E87" s="2">
        <v>1082000</v>
      </c>
      <c r="F87" s="7">
        <v>1082000</v>
      </c>
      <c r="G87" s="2">
        <v>1067811.23</v>
      </c>
      <c r="H87" s="2">
        <v>98.688653419593336</v>
      </c>
      <c r="I87" s="2">
        <v>98.688653419593336</v>
      </c>
      <c r="J87" s="2">
        <v>1067811.23</v>
      </c>
      <c r="K87" s="2">
        <v>98.688653419593336</v>
      </c>
      <c r="L87" s="2">
        <v>98.688653419593336</v>
      </c>
    </row>
    <row r="88" spans="1:12" ht="21" customHeight="1">
      <c r="A88" s="6">
        <v>1</v>
      </c>
      <c r="B88" s="5" t="s">
        <v>14</v>
      </c>
      <c r="C88" s="4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</row>
    <row r="89" spans="1:12" ht="21" customHeight="1">
      <c r="A89" s="6">
        <v>2</v>
      </c>
      <c r="B89" s="5" t="s">
        <v>13</v>
      </c>
      <c r="C89" s="4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</row>
    <row r="90" spans="1:12" ht="21" customHeight="1">
      <c r="A90" s="6">
        <v>3</v>
      </c>
      <c r="B90" s="5" t="s">
        <v>12</v>
      </c>
      <c r="C90" s="4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</row>
    <row r="91" spans="1:12" ht="21" customHeight="1">
      <c r="A91" s="6">
        <v>4</v>
      </c>
      <c r="B91" s="5" t="s">
        <v>11</v>
      </c>
      <c r="C91" s="4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</row>
    <row r="92" spans="1:12" ht="21" customHeight="1">
      <c r="A92" s="6">
        <v>5</v>
      </c>
      <c r="B92" s="5" t="s">
        <v>10</v>
      </c>
      <c r="C92" s="4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</row>
    <row r="93" spans="1:12" ht="21" customHeight="1">
      <c r="A93" s="6">
        <v>6</v>
      </c>
      <c r="B93" s="5" t="s">
        <v>9</v>
      </c>
      <c r="C93" s="4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</row>
    <row r="94" spans="1:12" ht="21" customHeight="1">
      <c r="A94" s="6">
        <v>7</v>
      </c>
      <c r="B94" s="5" t="s">
        <v>8</v>
      </c>
      <c r="C94" s="4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</row>
    <row r="95" spans="1:12" ht="21" customHeight="1">
      <c r="A95" s="6">
        <v>8</v>
      </c>
      <c r="B95" s="5" t="s">
        <v>7</v>
      </c>
      <c r="C95" s="4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</row>
    <row r="96" spans="1:12" ht="21" customHeight="1">
      <c r="A96" s="6">
        <v>9</v>
      </c>
      <c r="B96" s="5" t="s">
        <v>6</v>
      </c>
      <c r="C96" s="4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</row>
    <row r="97" spans="1:12" ht="21" customHeight="1">
      <c r="A97" s="6">
        <v>10</v>
      </c>
      <c r="B97" s="5" t="s">
        <v>5</v>
      </c>
      <c r="C97" s="4">
        <v>562300</v>
      </c>
      <c r="D97" s="3">
        <v>562300</v>
      </c>
      <c r="E97" s="3">
        <v>562300</v>
      </c>
      <c r="F97" s="3">
        <v>562300</v>
      </c>
      <c r="G97" s="3">
        <v>550266</v>
      </c>
      <c r="H97" s="3">
        <v>97.859861284012084</v>
      </c>
      <c r="I97" s="3">
        <v>97.859861284012084</v>
      </c>
      <c r="J97" s="3">
        <v>550266</v>
      </c>
      <c r="K97" s="3">
        <v>97.859861284012084</v>
      </c>
      <c r="L97" s="3">
        <v>97.859861284012084</v>
      </c>
    </row>
    <row r="98" spans="1:12" ht="21" customHeight="1">
      <c r="A98" s="6">
        <v>11</v>
      </c>
      <c r="B98" s="5" t="s">
        <v>4</v>
      </c>
      <c r="C98" s="4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</row>
    <row r="99" spans="1:12" ht="21" customHeight="1">
      <c r="A99" s="6">
        <v>12</v>
      </c>
      <c r="B99" s="5" t="s">
        <v>3</v>
      </c>
      <c r="C99" s="4">
        <v>0</v>
      </c>
      <c r="D99" s="3"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</row>
    <row r="100" spans="1:12" ht="21" customHeight="1">
      <c r="A100" s="6">
        <v>13</v>
      </c>
      <c r="B100" s="5" t="s">
        <v>2</v>
      </c>
      <c r="C100" s="4">
        <v>519700</v>
      </c>
      <c r="D100" s="3">
        <v>519700</v>
      </c>
      <c r="E100" s="3">
        <v>519700</v>
      </c>
      <c r="F100" s="3">
        <v>519700</v>
      </c>
      <c r="G100" s="3">
        <v>517545.23</v>
      </c>
      <c r="H100" s="3">
        <v>99.585381951125655</v>
      </c>
      <c r="I100" s="3">
        <v>99.585381951125655</v>
      </c>
      <c r="J100" s="3">
        <v>517545.23</v>
      </c>
      <c r="K100" s="3">
        <v>99.585381951125655</v>
      </c>
      <c r="L100" s="3">
        <v>99.585381951125655</v>
      </c>
    </row>
    <row r="101" spans="1:12" ht="21" customHeight="1">
      <c r="A101" s="6">
        <v>14</v>
      </c>
      <c r="B101" s="5" t="s">
        <v>1</v>
      </c>
      <c r="C101" s="4">
        <v>0</v>
      </c>
      <c r="D101" s="3">
        <v>0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</row>
    <row r="102" spans="1:12" ht="21" customHeight="1">
      <c r="A102" s="26" t="s">
        <v>0</v>
      </c>
      <c r="B102" s="27"/>
      <c r="C102" s="2">
        <v>0</v>
      </c>
      <c r="D102" s="2">
        <v>0</v>
      </c>
      <c r="E102" s="2">
        <v>13920</v>
      </c>
      <c r="F102" s="2">
        <v>13920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</row>
  </sheetData>
  <mergeCells count="16">
    <mergeCell ref="A4:B7"/>
    <mergeCell ref="A29:B29"/>
    <mergeCell ref="C4:L4"/>
    <mergeCell ref="C5:D5"/>
    <mergeCell ref="E5:F5"/>
    <mergeCell ref="G6:I6"/>
    <mergeCell ref="J6:L6"/>
    <mergeCell ref="G5:L5"/>
    <mergeCell ref="A50:B50"/>
    <mergeCell ref="A72:B72"/>
    <mergeCell ref="A87:B87"/>
    <mergeCell ref="A102:B102"/>
    <mergeCell ref="A8:B8"/>
    <mergeCell ref="A9:B9"/>
    <mergeCell ref="A10:B10"/>
    <mergeCell ref="A11:B11"/>
  </mergeCells>
  <printOptions horizontalCentered="1"/>
  <pageMargins left="0.19685039370078741" right="0.19685039370078741" top="0.19685039370078741" bottom="0.19685039370078741" header="0" footer="0"/>
  <pageSetup paperSize="9" scale="65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A95A1-7615-4220-ABBB-33E41B18629B}">
  <sheetPr>
    <pageSetUpPr fitToPage="1"/>
  </sheetPr>
  <dimension ref="A1:L102"/>
  <sheetViews>
    <sheetView showGridLines="0" tabSelected="1" view="pageBreakPreview" zoomScale="60" zoomScaleNormal="85" workbookViewId="0">
      <selection activeCell="M79" sqref="M79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3" width="21.25" style="1" customWidth="1"/>
    <col min="4" max="4" width="19.5" style="1" bestFit="1" customWidth="1"/>
    <col min="5" max="5" width="17.25" style="1" bestFit="1" customWidth="1"/>
    <col min="6" max="6" width="19.5" style="1" bestFit="1" customWidth="1"/>
    <col min="7" max="7" width="17.25" style="1" bestFit="1" customWidth="1"/>
    <col min="8" max="8" width="11" style="1" bestFit="1" customWidth="1"/>
    <col min="9" max="9" width="12.5" style="1" bestFit="1" customWidth="1"/>
    <col min="10" max="10" width="17.25" style="1" bestFit="1" customWidth="1"/>
    <col min="11" max="11" width="11" style="1" bestFit="1" customWidth="1"/>
    <col min="12" max="12" width="12.5" style="1" bestFit="1" customWidth="1"/>
    <col min="13" max="13" width="381.75" style="1" customWidth="1"/>
    <col min="14" max="16384" width="8.75" style="1"/>
  </cols>
  <sheetData>
    <row r="1" spans="1:12" ht="36.75" customHeight="1">
      <c r="C1" s="22" t="s">
        <v>150</v>
      </c>
    </row>
    <row r="2" spans="1:12" ht="36.75" customHeight="1">
      <c r="C2" s="22" t="s">
        <v>162</v>
      </c>
    </row>
    <row r="3" spans="1:12" ht="36.75" customHeight="1">
      <c r="C3" s="23" t="s">
        <v>152</v>
      </c>
    </row>
    <row r="4" spans="1:12" ht="24" customHeight="1">
      <c r="A4" s="34" t="s">
        <v>104</v>
      </c>
      <c r="B4" s="35"/>
      <c r="C4" s="40" t="s">
        <v>103</v>
      </c>
      <c r="D4" s="41"/>
      <c r="E4" s="41"/>
      <c r="F4" s="41"/>
      <c r="G4" s="41"/>
      <c r="H4" s="41"/>
      <c r="I4" s="41"/>
      <c r="J4" s="41"/>
      <c r="K4" s="41"/>
      <c r="L4" s="42"/>
    </row>
    <row r="5" spans="1:12" ht="28.5" customHeight="1">
      <c r="A5" s="36"/>
      <c r="B5" s="37"/>
      <c r="C5" s="43" t="s">
        <v>102</v>
      </c>
      <c r="D5" s="44"/>
      <c r="E5" s="45" t="s">
        <v>101</v>
      </c>
      <c r="F5" s="46"/>
      <c r="G5" s="47" t="s">
        <v>100</v>
      </c>
      <c r="H5" s="48"/>
      <c r="I5" s="48"/>
      <c r="J5" s="48"/>
      <c r="K5" s="48"/>
      <c r="L5" s="49"/>
    </row>
    <row r="6" spans="1:12" ht="47.25" customHeight="1">
      <c r="A6" s="36"/>
      <c r="B6" s="37"/>
      <c r="C6" s="10" t="s">
        <v>99</v>
      </c>
      <c r="D6" s="11" t="s">
        <v>98</v>
      </c>
      <c r="E6" s="12" t="s">
        <v>99</v>
      </c>
      <c r="F6" s="11" t="s">
        <v>98</v>
      </c>
      <c r="G6" s="47" t="s">
        <v>99</v>
      </c>
      <c r="H6" s="48"/>
      <c r="I6" s="49"/>
      <c r="J6" s="50" t="s">
        <v>98</v>
      </c>
      <c r="K6" s="51"/>
      <c r="L6" s="52"/>
    </row>
    <row r="7" spans="1:12" ht="47.25" customHeight="1">
      <c r="A7" s="38"/>
      <c r="B7" s="39"/>
      <c r="C7" s="10" t="s">
        <v>97</v>
      </c>
      <c r="D7" s="11" t="s">
        <v>97</v>
      </c>
      <c r="E7" s="12" t="s">
        <v>97</v>
      </c>
      <c r="F7" s="11" t="s">
        <v>97</v>
      </c>
      <c r="G7" s="10" t="s">
        <v>97</v>
      </c>
      <c r="H7" s="10" t="s">
        <v>96</v>
      </c>
      <c r="I7" s="10" t="s">
        <v>95</v>
      </c>
      <c r="J7" s="9" t="s">
        <v>97</v>
      </c>
      <c r="K7" s="9" t="s">
        <v>96</v>
      </c>
      <c r="L7" s="9" t="s">
        <v>95</v>
      </c>
    </row>
    <row r="8" spans="1:12" ht="21" customHeight="1">
      <c r="A8" s="28" t="s">
        <v>94</v>
      </c>
      <c r="B8" s="29"/>
      <c r="C8" s="8">
        <v>5424800</v>
      </c>
      <c r="D8" s="8">
        <v>5424800</v>
      </c>
      <c r="E8" s="8">
        <v>5424800</v>
      </c>
      <c r="F8" s="8">
        <v>5424800</v>
      </c>
      <c r="G8" s="8">
        <v>4136663.13</v>
      </c>
      <c r="H8" s="8">
        <v>76.254666162807837</v>
      </c>
      <c r="I8" s="8">
        <v>76.254666162807837</v>
      </c>
      <c r="J8" s="8">
        <v>4136663.13</v>
      </c>
      <c r="K8" s="8">
        <v>76.254666162807837</v>
      </c>
      <c r="L8" s="8">
        <v>76.254666162807837</v>
      </c>
    </row>
    <row r="9" spans="1:12" ht="21" customHeight="1">
      <c r="A9" s="30" t="s">
        <v>93</v>
      </c>
      <c r="B9" s="31"/>
      <c r="C9" s="7">
        <v>990200</v>
      </c>
      <c r="D9" s="7">
        <v>990200</v>
      </c>
      <c r="E9" s="7">
        <v>1200200</v>
      </c>
      <c r="F9" s="7">
        <v>1200200</v>
      </c>
      <c r="G9" s="7">
        <v>1128579.9099999999</v>
      </c>
      <c r="H9" s="7">
        <v>113.97494546556251</v>
      </c>
      <c r="I9" s="7">
        <v>94.032653724379259</v>
      </c>
      <c r="J9" s="7">
        <v>1128579.9099999999</v>
      </c>
      <c r="K9" s="7">
        <v>113.97494546556251</v>
      </c>
      <c r="L9" s="7">
        <v>94.032653724379259</v>
      </c>
    </row>
    <row r="10" spans="1:12" ht="21" customHeight="1">
      <c r="A10" s="32" t="s">
        <v>92</v>
      </c>
      <c r="B10" s="33"/>
      <c r="C10" s="2">
        <v>4434600</v>
      </c>
      <c r="D10" s="2">
        <v>4434600</v>
      </c>
      <c r="E10" s="2">
        <v>4224600</v>
      </c>
      <c r="F10" s="7">
        <v>4224600</v>
      </c>
      <c r="G10" s="2">
        <v>3008083.22</v>
      </c>
      <c r="H10" s="2">
        <v>67.832120597122625</v>
      </c>
      <c r="I10" s="2">
        <v>71.203977181271597</v>
      </c>
      <c r="J10" s="2">
        <v>3008083.22</v>
      </c>
      <c r="K10" s="2">
        <v>67.832120597122625</v>
      </c>
      <c r="L10" s="2">
        <v>71.203977181271597</v>
      </c>
    </row>
    <row r="11" spans="1:12" ht="21" customHeight="1">
      <c r="A11" s="24" t="s">
        <v>91</v>
      </c>
      <c r="B11" s="25"/>
      <c r="C11" s="7">
        <v>0</v>
      </c>
      <c r="D11" s="7">
        <v>0</v>
      </c>
      <c r="E11" s="7">
        <v>165000</v>
      </c>
      <c r="F11" s="7">
        <v>165000</v>
      </c>
      <c r="G11" s="7">
        <v>120000</v>
      </c>
      <c r="H11" s="7">
        <v>0</v>
      </c>
      <c r="I11" s="7">
        <v>72.727272727272734</v>
      </c>
      <c r="J11" s="7">
        <v>120000</v>
      </c>
      <c r="K11" s="7">
        <v>0</v>
      </c>
      <c r="L11" s="7">
        <v>72.727272727272734</v>
      </c>
    </row>
    <row r="12" spans="1:12" ht="21" customHeight="1">
      <c r="A12" s="6">
        <v>1</v>
      </c>
      <c r="B12" s="5" t="s">
        <v>90</v>
      </c>
      <c r="C12" s="4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</row>
    <row r="13" spans="1:12" ht="21" customHeight="1">
      <c r="A13" s="6">
        <v>2</v>
      </c>
      <c r="B13" s="5" t="s">
        <v>89</v>
      </c>
      <c r="C13" s="4">
        <v>0</v>
      </c>
      <c r="D13" s="3">
        <v>0</v>
      </c>
      <c r="E13" s="3">
        <v>45000</v>
      </c>
      <c r="F13" s="3">
        <v>45000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</row>
    <row r="14" spans="1:12" ht="21" customHeight="1">
      <c r="A14" s="6">
        <v>3</v>
      </c>
      <c r="B14" s="5" t="s">
        <v>88</v>
      </c>
      <c r="C14" s="4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</row>
    <row r="15" spans="1:12" ht="21" customHeight="1">
      <c r="A15" s="6">
        <v>4</v>
      </c>
      <c r="B15" s="5" t="s">
        <v>87</v>
      </c>
      <c r="C15" s="4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</row>
    <row r="16" spans="1:12" ht="21" customHeight="1">
      <c r="A16" s="6">
        <v>5</v>
      </c>
      <c r="B16" s="5" t="s">
        <v>86</v>
      </c>
      <c r="C16" s="4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</row>
    <row r="17" spans="1:12" ht="21" customHeight="1">
      <c r="A17" s="6">
        <v>6</v>
      </c>
      <c r="B17" s="5" t="s">
        <v>85</v>
      </c>
      <c r="C17" s="4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</row>
    <row r="18" spans="1:12" ht="21" customHeight="1">
      <c r="A18" s="6">
        <v>7</v>
      </c>
      <c r="B18" s="5" t="s">
        <v>84</v>
      </c>
      <c r="C18" s="4">
        <v>0</v>
      </c>
      <c r="D18" s="3">
        <v>0</v>
      </c>
      <c r="E18" s="3">
        <v>45000</v>
      </c>
      <c r="F18" s="3">
        <v>45000</v>
      </c>
      <c r="G18" s="3">
        <v>45000</v>
      </c>
      <c r="H18" s="3">
        <v>0</v>
      </c>
      <c r="I18" s="3">
        <v>100</v>
      </c>
      <c r="J18" s="3">
        <v>45000</v>
      </c>
      <c r="K18" s="3">
        <v>0</v>
      </c>
      <c r="L18" s="3">
        <v>100</v>
      </c>
    </row>
    <row r="19" spans="1:12" ht="21" customHeight="1">
      <c r="A19" s="6">
        <v>8</v>
      </c>
      <c r="B19" s="5" t="s">
        <v>83</v>
      </c>
      <c r="C19" s="4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</row>
    <row r="20" spans="1:12" ht="21" customHeight="1">
      <c r="A20" s="6">
        <v>9</v>
      </c>
      <c r="B20" s="5" t="s">
        <v>82</v>
      </c>
      <c r="C20" s="4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</row>
    <row r="21" spans="1:12" ht="21" customHeight="1">
      <c r="A21" s="6">
        <v>10</v>
      </c>
      <c r="B21" s="5" t="s">
        <v>81</v>
      </c>
      <c r="C21" s="4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</row>
    <row r="22" spans="1:12" ht="21" customHeight="1">
      <c r="A22" s="6">
        <v>11</v>
      </c>
      <c r="B22" s="5" t="s">
        <v>80</v>
      </c>
      <c r="C22" s="4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</row>
    <row r="23" spans="1:12" ht="21" customHeight="1">
      <c r="A23" s="6">
        <v>12</v>
      </c>
      <c r="B23" s="5" t="s">
        <v>79</v>
      </c>
      <c r="C23" s="4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</row>
    <row r="24" spans="1:12" ht="21" customHeight="1">
      <c r="A24" s="6">
        <v>13</v>
      </c>
      <c r="B24" s="5" t="s">
        <v>78</v>
      </c>
      <c r="C24" s="4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</row>
    <row r="25" spans="1:12" ht="21" customHeight="1">
      <c r="A25" s="6">
        <v>14</v>
      </c>
      <c r="B25" s="5" t="s">
        <v>77</v>
      </c>
      <c r="C25" s="4">
        <v>0</v>
      </c>
      <c r="D25" s="3">
        <v>0</v>
      </c>
      <c r="E25" s="3">
        <v>30000</v>
      </c>
      <c r="F25" s="3">
        <v>30000</v>
      </c>
      <c r="G25" s="3">
        <v>30000</v>
      </c>
      <c r="H25" s="3">
        <v>0</v>
      </c>
      <c r="I25" s="3">
        <v>100</v>
      </c>
      <c r="J25" s="3">
        <v>30000</v>
      </c>
      <c r="K25" s="3">
        <v>0</v>
      </c>
      <c r="L25" s="3">
        <v>100</v>
      </c>
    </row>
    <row r="26" spans="1:12" ht="21" customHeight="1">
      <c r="A26" s="6">
        <v>15</v>
      </c>
      <c r="B26" s="5" t="s">
        <v>76</v>
      </c>
      <c r="C26" s="4">
        <v>0</v>
      </c>
      <c r="D26" s="3">
        <v>0</v>
      </c>
      <c r="E26" s="3">
        <v>45000</v>
      </c>
      <c r="F26" s="3">
        <v>45000</v>
      </c>
      <c r="G26" s="3">
        <v>45000</v>
      </c>
      <c r="H26" s="3">
        <v>0</v>
      </c>
      <c r="I26" s="3">
        <v>100</v>
      </c>
      <c r="J26" s="3">
        <v>45000</v>
      </c>
      <c r="K26" s="3">
        <v>0</v>
      </c>
      <c r="L26" s="3">
        <v>100</v>
      </c>
    </row>
    <row r="27" spans="1:12" ht="21" customHeight="1">
      <c r="A27" s="6">
        <v>16</v>
      </c>
      <c r="B27" s="5" t="s">
        <v>75</v>
      </c>
      <c r="C27" s="4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</row>
    <row r="28" spans="1:12" ht="21" customHeight="1">
      <c r="A28" s="6">
        <v>17</v>
      </c>
      <c r="B28" s="5" t="s">
        <v>74</v>
      </c>
      <c r="C28" s="4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</row>
    <row r="29" spans="1:12" ht="21" customHeight="1">
      <c r="A29" s="24" t="s">
        <v>73</v>
      </c>
      <c r="B29" s="25"/>
      <c r="C29" s="7">
        <v>253000</v>
      </c>
      <c r="D29" s="7">
        <v>253000</v>
      </c>
      <c r="E29" s="7">
        <v>298000</v>
      </c>
      <c r="F29" s="7">
        <v>298000</v>
      </c>
      <c r="G29" s="7">
        <v>253000</v>
      </c>
      <c r="H29" s="7">
        <v>100</v>
      </c>
      <c r="I29" s="7">
        <v>84.899328859060404</v>
      </c>
      <c r="J29" s="7">
        <v>253000</v>
      </c>
      <c r="K29" s="7">
        <v>100</v>
      </c>
      <c r="L29" s="7">
        <v>84.899328859060404</v>
      </c>
    </row>
    <row r="30" spans="1:12" ht="21" customHeight="1">
      <c r="A30" s="6">
        <v>1</v>
      </c>
      <c r="B30" s="5" t="s">
        <v>72</v>
      </c>
      <c r="C30" s="4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</row>
    <row r="31" spans="1:12" ht="21" customHeight="1">
      <c r="A31" s="6">
        <v>2</v>
      </c>
      <c r="B31" s="5" t="s">
        <v>71</v>
      </c>
      <c r="C31" s="4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</row>
    <row r="32" spans="1:12" ht="21" customHeight="1">
      <c r="A32" s="6">
        <v>3</v>
      </c>
      <c r="B32" s="5" t="s">
        <v>70</v>
      </c>
      <c r="C32" s="4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</row>
    <row r="33" spans="1:12" ht="21" customHeight="1">
      <c r="A33" s="6">
        <v>4</v>
      </c>
      <c r="B33" s="5" t="s">
        <v>69</v>
      </c>
      <c r="C33" s="4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</row>
    <row r="34" spans="1:12" ht="21" customHeight="1">
      <c r="A34" s="6">
        <v>5</v>
      </c>
      <c r="B34" s="5" t="s">
        <v>68</v>
      </c>
      <c r="C34" s="4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</row>
    <row r="35" spans="1:12" ht="21" customHeight="1">
      <c r="A35" s="6">
        <v>6</v>
      </c>
      <c r="B35" s="5" t="s">
        <v>67</v>
      </c>
      <c r="C35" s="4">
        <v>126500</v>
      </c>
      <c r="D35" s="3">
        <v>126500</v>
      </c>
      <c r="E35" s="3">
        <v>126500</v>
      </c>
      <c r="F35" s="3">
        <v>126500</v>
      </c>
      <c r="G35" s="3">
        <v>126500</v>
      </c>
      <c r="H35" s="3">
        <v>100</v>
      </c>
      <c r="I35" s="3">
        <v>100</v>
      </c>
      <c r="J35" s="3">
        <v>126500</v>
      </c>
      <c r="K35" s="3">
        <v>100</v>
      </c>
      <c r="L35" s="3">
        <v>100</v>
      </c>
    </row>
    <row r="36" spans="1:12" ht="21" customHeight="1">
      <c r="A36" s="6">
        <v>7</v>
      </c>
      <c r="B36" s="5" t="s">
        <v>66</v>
      </c>
      <c r="C36" s="4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</row>
    <row r="37" spans="1:12" ht="21" customHeight="1">
      <c r="A37" s="6">
        <v>8</v>
      </c>
      <c r="B37" s="5" t="s">
        <v>65</v>
      </c>
      <c r="C37" s="4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</row>
    <row r="38" spans="1:12" ht="21" customHeight="1">
      <c r="A38" s="6">
        <v>9</v>
      </c>
      <c r="B38" s="5" t="s">
        <v>64</v>
      </c>
      <c r="C38" s="4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</row>
    <row r="39" spans="1:12" ht="21" customHeight="1">
      <c r="A39" s="6">
        <v>10</v>
      </c>
      <c r="B39" s="5" t="s">
        <v>63</v>
      </c>
      <c r="C39" s="4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</row>
    <row r="40" spans="1:12" ht="21" customHeight="1">
      <c r="A40" s="6">
        <v>11</v>
      </c>
      <c r="B40" s="5" t="s">
        <v>62</v>
      </c>
      <c r="C40" s="4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</row>
    <row r="41" spans="1:12" ht="21" customHeight="1">
      <c r="A41" s="6">
        <v>12</v>
      </c>
      <c r="B41" s="5" t="s">
        <v>61</v>
      </c>
      <c r="C41" s="4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</row>
    <row r="42" spans="1:12" ht="21" customHeight="1">
      <c r="A42" s="6">
        <v>13</v>
      </c>
      <c r="B42" s="5" t="s">
        <v>60</v>
      </c>
      <c r="C42" s="4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</row>
    <row r="43" spans="1:12" ht="21" customHeight="1">
      <c r="A43" s="6">
        <v>14</v>
      </c>
      <c r="B43" s="5" t="s">
        <v>59</v>
      </c>
      <c r="C43" s="4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</row>
    <row r="44" spans="1:12" ht="21" customHeight="1">
      <c r="A44" s="6">
        <v>15</v>
      </c>
      <c r="B44" s="5" t="s">
        <v>58</v>
      </c>
      <c r="C44" s="4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</row>
    <row r="45" spans="1:12" ht="21" customHeight="1">
      <c r="A45" s="6">
        <v>16</v>
      </c>
      <c r="B45" s="5" t="s">
        <v>57</v>
      </c>
      <c r="C45" s="4">
        <v>126500</v>
      </c>
      <c r="D45" s="3">
        <v>126500</v>
      </c>
      <c r="E45" s="3">
        <v>126500</v>
      </c>
      <c r="F45" s="3">
        <v>126500</v>
      </c>
      <c r="G45" s="3">
        <v>126500</v>
      </c>
      <c r="H45" s="3">
        <v>100</v>
      </c>
      <c r="I45" s="3">
        <v>100</v>
      </c>
      <c r="J45" s="3">
        <v>126500</v>
      </c>
      <c r="K45" s="3">
        <v>100</v>
      </c>
      <c r="L45" s="3">
        <v>100</v>
      </c>
    </row>
    <row r="46" spans="1:12" ht="21" customHeight="1">
      <c r="A46" s="6">
        <v>17</v>
      </c>
      <c r="B46" s="5" t="s">
        <v>56</v>
      </c>
      <c r="C46" s="4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</row>
    <row r="47" spans="1:12" ht="21" customHeight="1">
      <c r="A47" s="6">
        <v>18</v>
      </c>
      <c r="B47" s="5" t="s">
        <v>55</v>
      </c>
      <c r="C47" s="4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</row>
    <row r="48" spans="1:12" ht="21" customHeight="1">
      <c r="A48" s="6">
        <v>19</v>
      </c>
      <c r="B48" s="5" t="s">
        <v>54</v>
      </c>
      <c r="C48" s="4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</row>
    <row r="49" spans="1:12" ht="21" customHeight="1">
      <c r="A49" s="6">
        <v>20</v>
      </c>
      <c r="B49" s="5" t="s">
        <v>53</v>
      </c>
      <c r="C49" s="4">
        <v>0</v>
      </c>
      <c r="D49" s="3">
        <v>0</v>
      </c>
      <c r="E49" s="3">
        <v>45000</v>
      </c>
      <c r="F49" s="3">
        <v>45000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</row>
    <row r="50" spans="1:12" ht="21" customHeight="1">
      <c r="A50" s="24" t="s">
        <v>52</v>
      </c>
      <c r="B50" s="25"/>
      <c r="C50" s="7">
        <v>122900</v>
      </c>
      <c r="D50" s="7">
        <v>122900</v>
      </c>
      <c r="E50" s="7">
        <v>122900</v>
      </c>
      <c r="F50" s="7">
        <v>122900</v>
      </c>
      <c r="G50" s="7">
        <v>122610</v>
      </c>
      <c r="H50" s="7">
        <v>99.764035801464587</v>
      </c>
      <c r="I50" s="7">
        <v>99.764035801464587</v>
      </c>
      <c r="J50" s="7">
        <v>122610</v>
      </c>
      <c r="K50" s="7">
        <v>99.764035801464587</v>
      </c>
      <c r="L50" s="7">
        <v>99.764035801464587</v>
      </c>
    </row>
    <row r="51" spans="1:12" ht="21" customHeight="1">
      <c r="A51" s="6">
        <v>1</v>
      </c>
      <c r="B51" s="5" t="s">
        <v>51</v>
      </c>
      <c r="C51" s="4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</row>
    <row r="52" spans="1:12" ht="21" customHeight="1">
      <c r="A52" s="6">
        <v>2</v>
      </c>
      <c r="B52" s="5" t="s">
        <v>50</v>
      </c>
      <c r="C52" s="4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</row>
    <row r="53" spans="1:12" ht="21" customHeight="1">
      <c r="A53" s="6">
        <v>3</v>
      </c>
      <c r="B53" s="5" t="s">
        <v>49</v>
      </c>
      <c r="C53" s="4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</row>
    <row r="54" spans="1:12" ht="21" customHeight="1">
      <c r="A54" s="6">
        <v>4</v>
      </c>
      <c r="B54" s="5" t="s">
        <v>48</v>
      </c>
      <c r="C54" s="4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</row>
    <row r="55" spans="1:12" ht="21" customHeight="1">
      <c r="A55" s="6">
        <v>5</v>
      </c>
      <c r="B55" s="5" t="s">
        <v>47</v>
      </c>
      <c r="C55" s="4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</row>
    <row r="56" spans="1:12" ht="21" customHeight="1">
      <c r="A56" s="6">
        <v>6</v>
      </c>
      <c r="B56" s="5" t="s">
        <v>46</v>
      </c>
      <c r="C56" s="4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</row>
    <row r="57" spans="1:12" ht="21" customHeight="1">
      <c r="A57" s="6">
        <v>7</v>
      </c>
      <c r="B57" s="5" t="s">
        <v>45</v>
      </c>
      <c r="C57" s="4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</row>
    <row r="58" spans="1:12" ht="21" customHeight="1">
      <c r="A58" s="6">
        <v>8</v>
      </c>
      <c r="B58" s="5" t="s">
        <v>44</v>
      </c>
      <c r="C58" s="4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</row>
    <row r="59" spans="1:12" ht="21" customHeight="1">
      <c r="A59" s="6">
        <v>9</v>
      </c>
      <c r="B59" s="5" t="s">
        <v>43</v>
      </c>
      <c r="C59" s="4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</row>
    <row r="60" spans="1:12" ht="21" customHeight="1">
      <c r="A60" s="6">
        <v>10</v>
      </c>
      <c r="B60" s="5" t="s">
        <v>42</v>
      </c>
      <c r="C60" s="4">
        <v>122900</v>
      </c>
      <c r="D60" s="3">
        <v>122900</v>
      </c>
      <c r="E60" s="3">
        <v>122900</v>
      </c>
      <c r="F60" s="3">
        <v>122900</v>
      </c>
      <c r="G60" s="3">
        <v>122610</v>
      </c>
      <c r="H60" s="3">
        <v>99.764035801464587</v>
      </c>
      <c r="I60" s="3">
        <v>99.764035801464587</v>
      </c>
      <c r="J60" s="3">
        <v>122610</v>
      </c>
      <c r="K60" s="3">
        <v>99.764035801464587</v>
      </c>
      <c r="L60" s="3">
        <v>99.764035801464587</v>
      </c>
    </row>
    <row r="61" spans="1:12" ht="21" customHeight="1">
      <c r="A61" s="6">
        <v>11</v>
      </c>
      <c r="B61" s="5" t="s">
        <v>41</v>
      </c>
      <c r="C61" s="4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</row>
    <row r="62" spans="1:12" ht="21" customHeight="1">
      <c r="A62" s="6">
        <v>12</v>
      </c>
      <c r="B62" s="5" t="s">
        <v>40</v>
      </c>
      <c r="C62" s="4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</row>
    <row r="63" spans="1:12" ht="21" customHeight="1">
      <c r="A63" s="6">
        <v>13</v>
      </c>
      <c r="B63" s="5" t="s">
        <v>39</v>
      </c>
      <c r="C63" s="4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</row>
    <row r="64" spans="1:12" ht="21" customHeight="1">
      <c r="A64" s="6">
        <v>14</v>
      </c>
      <c r="B64" s="5" t="s">
        <v>38</v>
      </c>
      <c r="C64" s="4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</row>
    <row r="65" spans="1:12" ht="21" customHeight="1">
      <c r="A65" s="6">
        <v>15</v>
      </c>
      <c r="B65" s="5" t="s">
        <v>37</v>
      </c>
      <c r="C65" s="4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</row>
    <row r="66" spans="1:12" ht="21" customHeight="1">
      <c r="A66" s="6">
        <v>16</v>
      </c>
      <c r="B66" s="5" t="s">
        <v>36</v>
      </c>
      <c r="C66" s="4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</row>
    <row r="67" spans="1:12" ht="21" customHeight="1">
      <c r="A67" s="6">
        <v>17</v>
      </c>
      <c r="B67" s="5" t="s">
        <v>35</v>
      </c>
      <c r="C67" s="4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</row>
    <row r="68" spans="1:12" ht="21" customHeight="1">
      <c r="A68" s="6">
        <v>18</v>
      </c>
      <c r="B68" s="5" t="s">
        <v>34</v>
      </c>
      <c r="C68" s="4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</row>
    <row r="69" spans="1:12" ht="21" customHeight="1">
      <c r="A69" s="6">
        <v>19</v>
      </c>
      <c r="B69" s="5" t="s">
        <v>33</v>
      </c>
      <c r="C69" s="4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</row>
    <row r="70" spans="1:12" ht="21" customHeight="1">
      <c r="A70" s="6">
        <v>20</v>
      </c>
      <c r="B70" s="5" t="s">
        <v>32</v>
      </c>
      <c r="C70" s="4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</row>
    <row r="71" spans="1:12" ht="21" customHeight="1">
      <c r="A71" s="6">
        <v>21</v>
      </c>
      <c r="B71" s="5" t="s">
        <v>31</v>
      </c>
      <c r="C71" s="4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</row>
    <row r="72" spans="1:12" ht="21" customHeight="1">
      <c r="A72" s="24" t="s">
        <v>30</v>
      </c>
      <c r="B72" s="25"/>
      <c r="C72" s="7">
        <v>614300</v>
      </c>
      <c r="D72" s="7">
        <v>614300</v>
      </c>
      <c r="E72" s="7">
        <v>614300</v>
      </c>
      <c r="F72" s="7">
        <v>614300</v>
      </c>
      <c r="G72" s="7">
        <v>632969.91</v>
      </c>
      <c r="H72" s="7">
        <v>103.03921699495359</v>
      </c>
      <c r="I72" s="7">
        <v>103.03921699495359</v>
      </c>
      <c r="J72" s="7">
        <v>632969.91</v>
      </c>
      <c r="K72" s="7">
        <v>103.03921699495359</v>
      </c>
      <c r="L72" s="7">
        <v>103.03921699495359</v>
      </c>
    </row>
    <row r="73" spans="1:12" ht="21" customHeight="1">
      <c r="A73" s="6">
        <v>1</v>
      </c>
      <c r="B73" s="5" t="s">
        <v>29</v>
      </c>
      <c r="C73" s="4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</row>
    <row r="74" spans="1:12" ht="21" customHeight="1">
      <c r="A74" s="6">
        <v>2</v>
      </c>
      <c r="B74" s="5" t="s">
        <v>28</v>
      </c>
      <c r="C74" s="4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</row>
    <row r="75" spans="1:12" ht="21" customHeight="1">
      <c r="A75" s="6">
        <v>3</v>
      </c>
      <c r="B75" s="5" t="s">
        <v>27</v>
      </c>
      <c r="C75" s="4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</row>
    <row r="76" spans="1:12" ht="21" customHeight="1">
      <c r="A76" s="6">
        <v>4</v>
      </c>
      <c r="B76" s="5" t="s">
        <v>26</v>
      </c>
      <c r="C76" s="4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</row>
    <row r="77" spans="1:12" ht="21" customHeight="1">
      <c r="A77" s="6">
        <v>5</v>
      </c>
      <c r="B77" s="5" t="s">
        <v>25</v>
      </c>
      <c r="C77" s="4">
        <v>124000</v>
      </c>
      <c r="D77" s="3">
        <v>124000</v>
      </c>
      <c r="E77" s="3">
        <v>124000</v>
      </c>
      <c r="F77" s="3">
        <v>124000</v>
      </c>
      <c r="G77" s="3">
        <v>142670</v>
      </c>
      <c r="H77" s="3">
        <v>115.05645161290322</v>
      </c>
      <c r="I77" s="3">
        <v>115.05645161290322</v>
      </c>
      <c r="J77" s="3">
        <v>142670</v>
      </c>
      <c r="K77" s="3">
        <v>115.05645161290322</v>
      </c>
      <c r="L77" s="3">
        <v>115.05645161290322</v>
      </c>
    </row>
    <row r="78" spans="1:12" ht="21" customHeight="1">
      <c r="A78" s="6">
        <v>6</v>
      </c>
      <c r="B78" s="5" t="s">
        <v>24</v>
      </c>
      <c r="C78" s="4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</row>
    <row r="79" spans="1:12" ht="21" customHeight="1">
      <c r="A79" s="6">
        <v>7</v>
      </c>
      <c r="B79" s="5" t="s">
        <v>23</v>
      </c>
      <c r="C79" s="4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</row>
    <row r="80" spans="1:12" ht="21" customHeight="1">
      <c r="A80" s="6">
        <v>8</v>
      </c>
      <c r="B80" s="5" t="s">
        <v>22</v>
      </c>
      <c r="C80" s="4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</row>
    <row r="81" spans="1:12" ht="21" customHeight="1">
      <c r="A81" s="6">
        <v>9</v>
      </c>
      <c r="B81" s="5" t="s">
        <v>21</v>
      </c>
      <c r="C81" s="4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</row>
    <row r="82" spans="1:12" ht="21" customHeight="1">
      <c r="A82" s="6">
        <v>10</v>
      </c>
      <c r="B82" s="5" t="s">
        <v>20</v>
      </c>
      <c r="C82" s="4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</row>
    <row r="83" spans="1:12" ht="21" customHeight="1">
      <c r="A83" s="6">
        <v>11</v>
      </c>
      <c r="B83" s="5" t="s">
        <v>19</v>
      </c>
      <c r="C83" s="4">
        <v>239200</v>
      </c>
      <c r="D83" s="3">
        <v>239200</v>
      </c>
      <c r="E83" s="3">
        <v>239200</v>
      </c>
      <c r="F83" s="3">
        <v>239200</v>
      </c>
      <c r="G83" s="3">
        <v>239200</v>
      </c>
      <c r="H83" s="3">
        <v>100</v>
      </c>
      <c r="I83" s="3">
        <v>100</v>
      </c>
      <c r="J83" s="3">
        <v>239200</v>
      </c>
      <c r="K83" s="3">
        <v>100</v>
      </c>
      <c r="L83" s="3">
        <v>100</v>
      </c>
    </row>
    <row r="84" spans="1:12" ht="21" customHeight="1">
      <c r="A84" s="6">
        <v>12</v>
      </c>
      <c r="B84" s="5" t="s">
        <v>18</v>
      </c>
      <c r="C84" s="4">
        <v>251100</v>
      </c>
      <c r="D84" s="3">
        <v>251100</v>
      </c>
      <c r="E84" s="3">
        <v>251100</v>
      </c>
      <c r="F84" s="3">
        <v>251100</v>
      </c>
      <c r="G84" s="3">
        <v>251099.91</v>
      </c>
      <c r="H84" s="3">
        <v>99.999964157706088</v>
      </c>
      <c r="I84" s="3">
        <v>99.999964157706088</v>
      </c>
      <c r="J84" s="3">
        <v>251099.91</v>
      </c>
      <c r="K84" s="3">
        <v>99.999964157706088</v>
      </c>
      <c r="L84" s="3">
        <v>99.999964157706088</v>
      </c>
    </row>
    <row r="85" spans="1:12" ht="21" customHeight="1">
      <c r="A85" s="6">
        <v>13</v>
      </c>
      <c r="B85" s="5" t="s">
        <v>17</v>
      </c>
      <c r="C85" s="4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</row>
    <row r="86" spans="1:12" ht="21" customHeight="1">
      <c r="A86" s="6">
        <v>14</v>
      </c>
      <c r="B86" s="5" t="s">
        <v>16</v>
      </c>
      <c r="C86" s="4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</row>
    <row r="87" spans="1:12" ht="21" customHeight="1">
      <c r="A87" s="26" t="s">
        <v>15</v>
      </c>
      <c r="B87" s="27"/>
      <c r="C87" s="2">
        <v>3254900</v>
      </c>
      <c r="D87" s="2">
        <v>3254900</v>
      </c>
      <c r="E87" s="2">
        <v>3044900</v>
      </c>
      <c r="F87" s="7">
        <v>3044900</v>
      </c>
      <c r="G87" s="2">
        <v>3008083.22</v>
      </c>
      <c r="H87" s="2">
        <v>92.417070263295329</v>
      </c>
      <c r="I87" s="2">
        <v>98.790870636145684</v>
      </c>
      <c r="J87" s="2">
        <v>3008083.22</v>
      </c>
      <c r="K87" s="2">
        <v>92.417070263295329</v>
      </c>
      <c r="L87" s="2">
        <v>98.790870636145684</v>
      </c>
    </row>
    <row r="88" spans="1:12" ht="21" customHeight="1">
      <c r="A88" s="6">
        <v>1</v>
      </c>
      <c r="B88" s="5" t="s">
        <v>14</v>
      </c>
      <c r="C88" s="4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</row>
    <row r="89" spans="1:12" ht="21" customHeight="1">
      <c r="A89" s="6">
        <v>2</v>
      </c>
      <c r="B89" s="5" t="s">
        <v>13</v>
      </c>
      <c r="C89" s="4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</row>
    <row r="90" spans="1:12" ht="21" customHeight="1">
      <c r="A90" s="6">
        <v>3</v>
      </c>
      <c r="B90" s="5" t="s">
        <v>12</v>
      </c>
      <c r="C90" s="4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</row>
    <row r="91" spans="1:12" ht="21" customHeight="1">
      <c r="A91" s="6">
        <v>4</v>
      </c>
      <c r="B91" s="5" t="s">
        <v>11</v>
      </c>
      <c r="C91" s="4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</row>
    <row r="92" spans="1:12" ht="21" customHeight="1">
      <c r="A92" s="6">
        <v>5</v>
      </c>
      <c r="B92" s="5" t="s">
        <v>10</v>
      </c>
      <c r="C92" s="4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</row>
    <row r="93" spans="1:12" ht="21" customHeight="1">
      <c r="A93" s="6">
        <v>6</v>
      </c>
      <c r="B93" s="5" t="s">
        <v>9</v>
      </c>
      <c r="C93" s="4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</row>
    <row r="94" spans="1:12" ht="21" customHeight="1">
      <c r="A94" s="6">
        <v>7</v>
      </c>
      <c r="B94" s="5" t="s">
        <v>8</v>
      </c>
      <c r="C94" s="4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</row>
    <row r="95" spans="1:12" ht="21" customHeight="1">
      <c r="A95" s="6">
        <v>8</v>
      </c>
      <c r="B95" s="5" t="s">
        <v>7</v>
      </c>
      <c r="C95" s="4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</row>
    <row r="96" spans="1:12" ht="21" customHeight="1">
      <c r="A96" s="6">
        <v>9</v>
      </c>
      <c r="B96" s="5" t="s">
        <v>6</v>
      </c>
      <c r="C96" s="4">
        <v>3254900</v>
      </c>
      <c r="D96" s="3">
        <v>3254900</v>
      </c>
      <c r="E96" s="3">
        <v>3044900</v>
      </c>
      <c r="F96" s="3">
        <v>3044900</v>
      </c>
      <c r="G96" s="3">
        <v>3008083.22</v>
      </c>
      <c r="H96" s="3">
        <v>92.417070263295329</v>
      </c>
      <c r="I96" s="3">
        <v>98.790870636145684</v>
      </c>
      <c r="J96" s="3">
        <v>3008083.22</v>
      </c>
      <c r="K96" s="3">
        <v>92.417070263295329</v>
      </c>
      <c r="L96" s="3">
        <v>98.790870636145684</v>
      </c>
    </row>
    <row r="97" spans="1:12" ht="21" customHeight="1">
      <c r="A97" s="6">
        <v>10</v>
      </c>
      <c r="B97" s="5" t="s">
        <v>5</v>
      </c>
      <c r="C97" s="4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</row>
    <row r="98" spans="1:12" ht="21" customHeight="1">
      <c r="A98" s="6">
        <v>11</v>
      </c>
      <c r="B98" s="5" t="s">
        <v>4</v>
      </c>
      <c r="C98" s="4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</row>
    <row r="99" spans="1:12" ht="21" customHeight="1">
      <c r="A99" s="6">
        <v>12</v>
      </c>
      <c r="B99" s="5" t="s">
        <v>3</v>
      </c>
      <c r="C99" s="4">
        <v>0</v>
      </c>
      <c r="D99" s="3"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</row>
    <row r="100" spans="1:12" ht="21" customHeight="1">
      <c r="A100" s="6">
        <v>13</v>
      </c>
      <c r="B100" s="5" t="s">
        <v>2</v>
      </c>
      <c r="C100" s="4">
        <v>0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</row>
    <row r="101" spans="1:12" ht="21" customHeight="1">
      <c r="A101" s="6">
        <v>14</v>
      </c>
      <c r="B101" s="5" t="s">
        <v>1</v>
      </c>
      <c r="C101" s="4">
        <v>0</v>
      </c>
      <c r="D101" s="3">
        <v>0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</row>
    <row r="102" spans="1:12" ht="21" customHeight="1">
      <c r="A102" s="26" t="s">
        <v>0</v>
      </c>
      <c r="B102" s="27"/>
      <c r="C102" s="2">
        <v>1179700</v>
      </c>
      <c r="D102" s="2">
        <v>1179700</v>
      </c>
      <c r="E102" s="2">
        <v>1179700</v>
      </c>
      <c r="F102" s="2">
        <v>1179700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</row>
  </sheetData>
  <mergeCells count="16">
    <mergeCell ref="A4:B7"/>
    <mergeCell ref="A29:B29"/>
    <mergeCell ref="C4:L4"/>
    <mergeCell ref="C5:D5"/>
    <mergeCell ref="E5:F5"/>
    <mergeCell ref="G6:I6"/>
    <mergeCell ref="J6:L6"/>
    <mergeCell ref="G5:L5"/>
    <mergeCell ref="A50:B50"/>
    <mergeCell ref="A72:B72"/>
    <mergeCell ref="A87:B87"/>
    <mergeCell ref="A102:B102"/>
    <mergeCell ref="A8:B8"/>
    <mergeCell ref="A9:B9"/>
    <mergeCell ref="A10:B10"/>
    <mergeCell ref="A11:B11"/>
  </mergeCells>
  <printOptions horizontalCentered="1"/>
  <pageMargins left="0.19685039370078741" right="0.19685039370078741" top="0.19685039370078741" bottom="0.19685039370078741" header="0" footer="0"/>
  <pageSetup paperSize="9" scale="65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0DF45-901A-4DED-BFB7-5ED484DD40EF}">
  <sheetPr>
    <pageSetUpPr fitToPage="1"/>
  </sheetPr>
  <dimension ref="A1:W102"/>
  <sheetViews>
    <sheetView showGridLines="0" tabSelected="1" view="pageBreakPreview" zoomScale="60" zoomScaleNormal="85" workbookViewId="0">
      <selection activeCell="M79" sqref="M79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3" width="21.25" style="1" customWidth="1"/>
    <col min="4" max="4" width="19.5" style="1" bestFit="1" customWidth="1"/>
    <col min="5" max="5" width="17.25" style="1" bestFit="1" customWidth="1"/>
    <col min="6" max="6" width="18.875" style="1" bestFit="1" customWidth="1"/>
    <col min="7" max="7" width="19.5" style="1" bestFit="1" customWidth="1"/>
    <col min="8" max="8" width="17.25" style="1" bestFit="1" customWidth="1"/>
    <col min="9" max="9" width="18.875" style="1" bestFit="1" customWidth="1"/>
    <col min="10" max="10" width="11" style="1" bestFit="1" customWidth="1"/>
    <col min="11" max="11" width="12.5" style="1" bestFit="1" customWidth="1"/>
    <col min="12" max="12" width="18.875" style="1" bestFit="1" customWidth="1"/>
    <col min="13" max="13" width="11" style="1" bestFit="1" customWidth="1"/>
    <col min="14" max="14" width="12.5" style="1" bestFit="1" customWidth="1"/>
    <col min="15" max="15" width="17.25" style="1" bestFit="1" customWidth="1"/>
    <col min="16" max="16" width="11" style="1" bestFit="1" customWidth="1"/>
    <col min="17" max="17" width="12.5" style="1" bestFit="1" customWidth="1"/>
    <col min="18" max="19" width="14.875" style="1" bestFit="1" customWidth="1"/>
    <col min="20" max="20" width="11.75" style="1" bestFit="1" customWidth="1"/>
    <col min="21" max="21" width="12.75" style="1" bestFit="1" customWidth="1"/>
    <col min="22" max="22" width="9.5" style="1" bestFit="1" customWidth="1"/>
    <col min="23" max="23" width="10.125" style="1" bestFit="1" customWidth="1"/>
    <col min="24" max="24" width="289.25" style="1" customWidth="1"/>
    <col min="25" max="16384" width="8.75" style="1"/>
  </cols>
  <sheetData>
    <row r="1" spans="1:23" ht="36.75" customHeight="1">
      <c r="C1" s="22" t="s">
        <v>150</v>
      </c>
    </row>
    <row r="2" spans="1:23" ht="36.75" customHeight="1">
      <c r="C2" s="22" t="s">
        <v>151</v>
      </c>
    </row>
    <row r="3" spans="1:23" ht="36.75" customHeight="1">
      <c r="C3" s="23" t="s">
        <v>152</v>
      </c>
    </row>
    <row r="4" spans="1:23" ht="47.25" customHeight="1">
      <c r="A4" s="34" t="s">
        <v>104</v>
      </c>
      <c r="B4" s="35"/>
      <c r="C4" s="40" t="s">
        <v>103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2"/>
      <c r="R4" s="58" t="s">
        <v>121</v>
      </c>
      <c r="S4" s="59"/>
      <c r="T4" s="60"/>
      <c r="U4" s="58" t="s">
        <v>120</v>
      </c>
      <c r="V4" s="59"/>
      <c r="W4" s="60"/>
    </row>
    <row r="5" spans="1:23" ht="28.5" customHeight="1">
      <c r="A5" s="36"/>
      <c r="B5" s="37"/>
      <c r="C5" s="43" t="s">
        <v>102</v>
      </c>
      <c r="D5" s="64"/>
      <c r="E5" s="44"/>
      <c r="F5" s="45" t="s">
        <v>101</v>
      </c>
      <c r="G5" s="65"/>
      <c r="H5" s="46"/>
      <c r="I5" s="47" t="s">
        <v>100</v>
      </c>
      <c r="J5" s="48"/>
      <c r="K5" s="48"/>
      <c r="L5" s="48"/>
      <c r="M5" s="48"/>
      <c r="N5" s="48"/>
      <c r="O5" s="48"/>
      <c r="P5" s="48"/>
      <c r="Q5" s="49"/>
      <c r="R5" s="55" t="s">
        <v>109</v>
      </c>
      <c r="S5" s="56"/>
      <c r="T5" s="57"/>
      <c r="U5" s="55" t="s">
        <v>109</v>
      </c>
      <c r="V5" s="56"/>
      <c r="W5" s="57"/>
    </row>
    <row r="6" spans="1:23" ht="47.25" customHeight="1">
      <c r="A6" s="36"/>
      <c r="B6" s="37"/>
      <c r="C6" s="10" t="s">
        <v>99</v>
      </c>
      <c r="D6" s="11" t="s">
        <v>98</v>
      </c>
      <c r="E6" s="15" t="s">
        <v>114</v>
      </c>
      <c r="F6" s="12" t="s">
        <v>99</v>
      </c>
      <c r="G6" s="11" t="s">
        <v>98</v>
      </c>
      <c r="H6" s="15" t="s">
        <v>114</v>
      </c>
      <c r="I6" s="47" t="s">
        <v>99</v>
      </c>
      <c r="J6" s="48"/>
      <c r="K6" s="49"/>
      <c r="L6" s="50" t="s">
        <v>98</v>
      </c>
      <c r="M6" s="51"/>
      <c r="N6" s="52"/>
      <c r="O6" s="61" t="s">
        <v>114</v>
      </c>
      <c r="P6" s="62"/>
      <c r="Q6" s="63"/>
      <c r="R6" s="14" t="s">
        <v>108</v>
      </c>
      <c r="S6" s="53" t="s">
        <v>107</v>
      </c>
      <c r="T6" s="54"/>
      <c r="U6" s="14" t="s">
        <v>108</v>
      </c>
      <c r="V6" s="53" t="s">
        <v>107</v>
      </c>
      <c r="W6" s="54"/>
    </row>
    <row r="7" spans="1:23" ht="47.25" customHeight="1">
      <c r="A7" s="38"/>
      <c r="B7" s="39"/>
      <c r="C7" s="10" t="s">
        <v>97</v>
      </c>
      <c r="D7" s="11" t="s">
        <v>97</v>
      </c>
      <c r="E7" s="15" t="s">
        <v>97</v>
      </c>
      <c r="F7" s="12" t="s">
        <v>97</v>
      </c>
      <c r="G7" s="11" t="s">
        <v>97</v>
      </c>
      <c r="H7" s="15" t="s">
        <v>97</v>
      </c>
      <c r="I7" s="10" t="s">
        <v>97</v>
      </c>
      <c r="J7" s="10" t="s">
        <v>96</v>
      </c>
      <c r="K7" s="10" t="s">
        <v>95</v>
      </c>
      <c r="L7" s="9" t="s">
        <v>97</v>
      </c>
      <c r="M7" s="9" t="s">
        <v>96</v>
      </c>
      <c r="N7" s="9" t="s">
        <v>95</v>
      </c>
      <c r="O7" s="15" t="s">
        <v>97</v>
      </c>
      <c r="P7" s="15" t="s">
        <v>96</v>
      </c>
      <c r="Q7" s="15" t="s">
        <v>95</v>
      </c>
      <c r="R7" s="14" t="s">
        <v>106</v>
      </c>
      <c r="S7" s="13" t="s">
        <v>106</v>
      </c>
      <c r="T7" s="13" t="s">
        <v>105</v>
      </c>
      <c r="U7" s="14" t="s">
        <v>119</v>
      </c>
      <c r="V7" s="13" t="s">
        <v>119</v>
      </c>
      <c r="W7" s="13" t="s">
        <v>105</v>
      </c>
    </row>
    <row r="8" spans="1:23" ht="21" customHeight="1">
      <c r="A8" s="28" t="s">
        <v>94</v>
      </c>
      <c r="B8" s="29"/>
      <c r="C8" s="8">
        <v>21668800</v>
      </c>
      <c r="D8" s="8">
        <v>18224800</v>
      </c>
      <c r="E8" s="8">
        <v>3444000</v>
      </c>
      <c r="F8" s="8">
        <v>21847463</v>
      </c>
      <c r="G8" s="8">
        <v>18224800</v>
      </c>
      <c r="H8" s="8">
        <v>3622663</v>
      </c>
      <c r="I8" s="8">
        <v>21763957.190000001</v>
      </c>
      <c r="J8" s="8">
        <v>100.43914379199586</v>
      </c>
      <c r="K8" s="8">
        <v>99.617778000127529</v>
      </c>
      <c r="L8" s="8">
        <v>18152334.27</v>
      </c>
      <c r="M8" s="8">
        <v>99.602378462315087</v>
      </c>
      <c r="N8" s="8">
        <v>83.086691896445828</v>
      </c>
      <c r="O8" s="8">
        <v>3611622.92</v>
      </c>
      <c r="P8" s="8">
        <v>104.86709988385599</v>
      </c>
      <c r="Q8" s="8">
        <v>16.531086103681695</v>
      </c>
      <c r="R8" s="8">
        <v>180000</v>
      </c>
      <c r="S8" s="8">
        <v>972836</v>
      </c>
      <c r="T8" s="8">
        <v>540.46444444444444</v>
      </c>
      <c r="U8" s="8">
        <v>400</v>
      </c>
      <c r="V8" s="8">
        <v>620</v>
      </c>
      <c r="W8" s="8">
        <v>155</v>
      </c>
    </row>
    <row r="9" spans="1:23" ht="21" customHeight="1">
      <c r="A9" s="30" t="s">
        <v>93</v>
      </c>
      <c r="B9" s="31"/>
      <c r="C9" s="7">
        <v>19284000</v>
      </c>
      <c r="D9" s="7">
        <v>15840000</v>
      </c>
      <c r="E9" s="7">
        <v>3444000</v>
      </c>
      <c r="F9" s="7">
        <v>19503162.920000002</v>
      </c>
      <c r="G9" s="7">
        <v>15880500</v>
      </c>
      <c r="H9" s="7">
        <v>3622662.92</v>
      </c>
      <c r="I9" s="7">
        <v>19469236.489999998</v>
      </c>
      <c r="J9" s="7">
        <v>100.96057088778262</v>
      </c>
      <c r="K9" s="7">
        <v>99.826046523124674</v>
      </c>
      <c r="L9" s="7">
        <v>15857613.57</v>
      </c>
      <c r="M9" s="7">
        <v>100.11119678030303</v>
      </c>
      <c r="N9" s="7">
        <v>81.307907004860311</v>
      </c>
      <c r="O9" s="7">
        <v>3611622.92</v>
      </c>
      <c r="P9" s="7">
        <v>104.86709988385599</v>
      </c>
      <c r="Q9" s="7">
        <v>18.518139518264356</v>
      </c>
      <c r="R9" s="7">
        <v>180000</v>
      </c>
      <c r="S9" s="7">
        <v>972836</v>
      </c>
      <c r="T9" s="7">
        <v>540.46444444444444</v>
      </c>
      <c r="U9" s="7">
        <v>400</v>
      </c>
      <c r="V9" s="7">
        <v>620</v>
      </c>
      <c r="W9" s="7">
        <v>155</v>
      </c>
    </row>
    <row r="10" spans="1:23" ht="21" customHeight="1">
      <c r="A10" s="32" t="s">
        <v>92</v>
      </c>
      <c r="B10" s="33"/>
      <c r="C10" s="2">
        <v>2384800</v>
      </c>
      <c r="D10" s="2">
        <v>2384800</v>
      </c>
      <c r="E10" s="2">
        <v>0</v>
      </c>
      <c r="F10" s="2">
        <v>2344300.08</v>
      </c>
      <c r="G10" s="7">
        <v>2344300</v>
      </c>
      <c r="H10" s="7">
        <v>0.08</v>
      </c>
      <c r="I10" s="2">
        <v>2294720.7000000002</v>
      </c>
      <c r="J10" s="2">
        <v>96.222773398188522</v>
      </c>
      <c r="K10" s="2">
        <v>97.885109486495423</v>
      </c>
      <c r="L10" s="2">
        <v>2294720.7000000002</v>
      </c>
      <c r="M10" s="2">
        <v>96.222773398188522</v>
      </c>
      <c r="N10" s="2">
        <v>97.885109486495423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</row>
    <row r="11" spans="1:23" ht="21" customHeight="1">
      <c r="A11" s="24" t="s">
        <v>91</v>
      </c>
      <c r="B11" s="25"/>
      <c r="C11" s="7">
        <v>3836000</v>
      </c>
      <c r="D11" s="7">
        <v>3836000</v>
      </c>
      <c r="E11" s="7">
        <v>0</v>
      </c>
      <c r="F11" s="7">
        <v>3846500</v>
      </c>
      <c r="G11" s="7">
        <v>3846500</v>
      </c>
      <c r="H11" s="7">
        <v>0</v>
      </c>
      <c r="I11" s="7">
        <v>3834898.1</v>
      </c>
      <c r="J11" s="7">
        <v>99.971274765380599</v>
      </c>
      <c r="K11" s="7">
        <v>99.698377746002862</v>
      </c>
      <c r="L11" s="7">
        <v>3834898.1</v>
      </c>
      <c r="M11" s="7">
        <v>99.971274765380599</v>
      </c>
      <c r="N11" s="7">
        <v>99.698377746002862</v>
      </c>
      <c r="O11" s="7">
        <v>0</v>
      </c>
      <c r="P11" s="7">
        <v>0</v>
      </c>
      <c r="Q11" s="7">
        <v>0</v>
      </c>
      <c r="R11" s="7">
        <v>46900</v>
      </c>
      <c r="S11" s="7">
        <v>259687</v>
      </c>
      <c r="T11" s="7">
        <v>553.70362473347552</v>
      </c>
      <c r="U11" s="7">
        <v>107</v>
      </c>
      <c r="V11" s="7">
        <v>144</v>
      </c>
      <c r="W11" s="7">
        <v>134.57943925233644</v>
      </c>
    </row>
    <row r="12" spans="1:23" ht="21" customHeight="1">
      <c r="A12" s="6">
        <v>1</v>
      </c>
      <c r="B12" s="5" t="s">
        <v>90</v>
      </c>
      <c r="C12" s="4">
        <v>225000</v>
      </c>
      <c r="D12" s="3">
        <v>225000</v>
      </c>
      <c r="E12" s="3">
        <v>0</v>
      </c>
      <c r="F12" s="3">
        <v>225000</v>
      </c>
      <c r="G12" s="3">
        <v>225000</v>
      </c>
      <c r="H12" s="3">
        <v>0</v>
      </c>
      <c r="I12" s="3">
        <v>225000</v>
      </c>
      <c r="J12" s="3">
        <v>100</v>
      </c>
      <c r="K12" s="3">
        <v>100</v>
      </c>
      <c r="L12" s="3">
        <v>225000</v>
      </c>
      <c r="M12" s="3">
        <v>100</v>
      </c>
      <c r="N12" s="3">
        <v>100</v>
      </c>
      <c r="O12" s="3">
        <v>0</v>
      </c>
      <c r="P12" s="3">
        <v>0</v>
      </c>
      <c r="Q12" s="3">
        <v>0</v>
      </c>
      <c r="R12" s="3">
        <v>7500</v>
      </c>
      <c r="S12" s="3">
        <v>41018</v>
      </c>
      <c r="T12" s="3">
        <v>546.90666666666664</v>
      </c>
      <c r="U12" s="3">
        <v>7</v>
      </c>
      <c r="V12" s="3">
        <v>10</v>
      </c>
      <c r="W12" s="3">
        <v>142.85714285714286</v>
      </c>
    </row>
    <row r="13" spans="1:23" ht="21" customHeight="1">
      <c r="A13" s="6">
        <v>2</v>
      </c>
      <c r="B13" s="5" t="s">
        <v>89</v>
      </c>
      <c r="C13" s="4">
        <v>246000</v>
      </c>
      <c r="D13" s="3">
        <v>246000</v>
      </c>
      <c r="E13" s="3">
        <v>0</v>
      </c>
      <c r="F13" s="3">
        <v>246000</v>
      </c>
      <c r="G13" s="3">
        <v>246000</v>
      </c>
      <c r="H13" s="3">
        <v>0</v>
      </c>
      <c r="I13" s="3">
        <v>233000</v>
      </c>
      <c r="J13" s="3">
        <v>94.715447154471534</v>
      </c>
      <c r="K13" s="3">
        <v>94.715447154471534</v>
      </c>
      <c r="L13" s="3">
        <v>233000</v>
      </c>
      <c r="M13" s="3">
        <v>94.715447154471534</v>
      </c>
      <c r="N13" s="3">
        <v>94.715447154471534</v>
      </c>
      <c r="O13" s="3">
        <v>0</v>
      </c>
      <c r="P13" s="3">
        <v>0</v>
      </c>
      <c r="Q13" s="3">
        <v>0</v>
      </c>
      <c r="R13" s="3">
        <v>6000</v>
      </c>
      <c r="S13" s="3">
        <v>26865</v>
      </c>
      <c r="T13" s="3">
        <v>447.75</v>
      </c>
      <c r="U13" s="3">
        <v>8</v>
      </c>
      <c r="V13" s="3">
        <v>8</v>
      </c>
      <c r="W13" s="3">
        <v>100</v>
      </c>
    </row>
    <row r="14" spans="1:23" ht="21" customHeight="1">
      <c r="A14" s="6">
        <v>3</v>
      </c>
      <c r="B14" s="5" t="s">
        <v>88</v>
      </c>
      <c r="C14" s="4">
        <v>224000</v>
      </c>
      <c r="D14" s="3">
        <v>224000</v>
      </c>
      <c r="E14" s="3">
        <v>0</v>
      </c>
      <c r="F14" s="3">
        <v>224000</v>
      </c>
      <c r="G14" s="3">
        <v>224000</v>
      </c>
      <c r="H14" s="3">
        <v>0</v>
      </c>
      <c r="I14" s="3">
        <v>224000</v>
      </c>
      <c r="J14" s="3">
        <v>100</v>
      </c>
      <c r="K14" s="3">
        <v>100</v>
      </c>
      <c r="L14" s="3">
        <v>224000</v>
      </c>
      <c r="M14" s="3">
        <v>100</v>
      </c>
      <c r="N14" s="3">
        <v>100</v>
      </c>
      <c r="O14" s="3">
        <v>0</v>
      </c>
      <c r="P14" s="3">
        <v>0</v>
      </c>
      <c r="Q14" s="3">
        <v>0</v>
      </c>
      <c r="R14" s="3">
        <v>900</v>
      </c>
      <c r="S14" s="3">
        <v>10478</v>
      </c>
      <c r="T14" s="3">
        <v>1164.2222222222222</v>
      </c>
      <c r="U14" s="3">
        <v>4</v>
      </c>
      <c r="V14" s="3">
        <v>4</v>
      </c>
      <c r="W14" s="3">
        <v>100</v>
      </c>
    </row>
    <row r="15" spans="1:23" ht="21" customHeight="1">
      <c r="A15" s="6">
        <v>4</v>
      </c>
      <c r="B15" s="5" t="s">
        <v>87</v>
      </c>
      <c r="C15" s="4">
        <v>232000</v>
      </c>
      <c r="D15" s="3">
        <v>232000</v>
      </c>
      <c r="E15" s="3">
        <v>0</v>
      </c>
      <c r="F15" s="3">
        <v>232000</v>
      </c>
      <c r="G15" s="3">
        <v>232000</v>
      </c>
      <c r="H15" s="3">
        <v>0</v>
      </c>
      <c r="I15" s="3">
        <v>233400</v>
      </c>
      <c r="J15" s="3">
        <v>100.60344827586206</v>
      </c>
      <c r="K15" s="3">
        <v>100.60344827586206</v>
      </c>
      <c r="L15" s="3">
        <v>233400</v>
      </c>
      <c r="M15" s="3">
        <v>100.60344827586206</v>
      </c>
      <c r="N15" s="3">
        <v>100.60344827586206</v>
      </c>
      <c r="O15" s="3">
        <v>0</v>
      </c>
      <c r="P15" s="3">
        <v>0</v>
      </c>
      <c r="Q15" s="3">
        <v>0</v>
      </c>
      <c r="R15" s="3">
        <v>900</v>
      </c>
      <c r="S15" s="3">
        <v>4381</v>
      </c>
      <c r="T15" s="3">
        <v>486.77777777777777</v>
      </c>
      <c r="U15" s="3">
        <v>6</v>
      </c>
      <c r="V15" s="3">
        <v>7</v>
      </c>
      <c r="W15" s="3">
        <v>116.66666666666667</v>
      </c>
    </row>
    <row r="16" spans="1:23" ht="21" customHeight="1">
      <c r="A16" s="6">
        <v>5</v>
      </c>
      <c r="B16" s="5" t="s">
        <v>86</v>
      </c>
      <c r="C16" s="4">
        <v>218000</v>
      </c>
      <c r="D16" s="3">
        <v>218000</v>
      </c>
      <c r="E16" s="3">
        <v>0</v>
      </c>
      <c r="F16" s="3">
        <v>218000</v>
      </c>
      <c r="G16" s="3">
        <v>218000</v>
      </c>
      <c r="H16" s="3">
        <v>0</v>
      </c>
      <c r="I16" s="3">
        <v>218000</v>
      </c>
      <c r="J16" s="3">
        <v>100</v>
      </c>
      <c r="K16" s="3">
        <v>100</v>
      </c>
      <c r="L16" s="3">
        <v>218000</v>
      </c>
      <c r="M16" s="3">
        <v>100</v>
      </c>
      <c r="N16" s="3">
        <v>100</v>
      </c>
      <c r="O16" s="3">
        <v>0</v>
      </c>
      <c r="P16" s="3">
        <v>0</v>
      </c>
      <c r="Q16" s="3">
        <v>0</v>
      </c>
      <c r="R16" s="3">
        <v>3500</v>
      </c>
      <c r="S16" s="3">
        <v>21876</v>
      </c>
      <c r="T16" s="3">
        <v>625.02857142857135</v>
      </c>
      <c r="U16" s="3">
        <v>7</v>
      </c>
      <c r="V16" s="3">
        <v>7</v>
      </c>
      <c r="W16" s="3">
        <v>100</v>
      </c>
    </row>
    <row r="17" spans="1:23" ht="21" customHeight="1">
      <c r="A17" s="6">
        <v>6</v>
      </c>
      <c r="B17" s="5" t="s">
        <v>85</v>
      </c>
      <c r="C17" s="4">
        <v>248000</v>
      </c>
      <c r="D17" s="3">
        <v>248000</v>
      </c>
      <c r="E17" s="3">
        <v>0</v>
      </c>
      <c r="F17" s="3">
        <v>248000</v>
      </c>
      <c r="G17" s="3">
        <v>248000</v>
      </c>
      <c r="H17" s="3">
        <v>0</v>
      </c>
      <c r="I17" s="3">
        <v>248000</v>
      </c>
      <c r="J17" s="3">
        <v>100</v>
      </c>
      <c r="K17" s="3">
        <v>100</v>
      </c>
      <c r="L17" s="3">
        <v>248000</v>
      </c>
      <c r="M17" s="3">
        <v>100</v>
      </c>
      <c r="N17" s="3">
        <v>100</v>
      </c>
      <c r="O17" s="3">
        <v>0</v>
      </c>
      <c r="P17" s="3">
        <v>0</v>
      </c>
      <c r="Q17" s="3">
        <v>0</v>
      </c>
      <c r="R17" s="3">
        <v>1600</v>
      </c>
      <c r="S17" s="3">
        <v>21323</v>
      </c>
      <c r="T17" s="3">
        <v>1332.6875</v>
      </c>
      <c r="U17" s="3">
        <v>7</v>
      </c>
      <c r="V17" s="3">
        <v>7</v>
      </c>
      <c r="W17" s="3">
        <v>100</v>
      </c>
    </row>
    <row r="18" spans="1:23" ht="21" customHeight="1">
      <c r="A18" s="6">
        <v>7</v>
      </c>
      <c r="B18" s="5" t="s">
        <v>84</v>
      </c>
      <c r="C18" s="4">
        <v>237000</v>
      </c>
      <c r="D18" s="3">
        <v>237000</v>
      </c>
      <c r="E18" s="3">
        <v>0</v>
      </c>
      <c r="F18" s="3">
        <v>237000</v>
      </c>
      <c r="G18" s="3">
        <v>237000</v>
      </c>
      <c r="H18" s="3">
        <v>0</v>
      </c>
      <c r="I18" s="3">
        <v>237000</v>
      </c>
      <c r="J18" s="3">
        <v>100</v>
      </c>
      <c r="K18" s="3">
        <v>100</v>
      </c>
      <c r="L18" s="3">
        <v>237000</v>
      </c>
      <c r="M18" s="3">
        <v>100</v>
      </c>
      <c r="N18" s="3">
        <v>100</v>
      </c>
      <c r="O18" s="3">
        <v>0</v>
      </c>
      <c r="P18" s="3">
        <v>0</v>
      </c>
      <c r="Q18" s="3">
        <v>0</v>
      </c>
      <c r="R18" s="3">
        <v>1600</v>
      </c>
      <c r="S18" s="3">
        <v>24922</v>
      </c>
      <c r="T18" s="3">
        <v>1557.625</v>
      </c>
      <c r="U18" s="3">
        <v>5</v>
      </c>
      <c r="V18" s="3">
        <v>5</v>
      </c>
      <c r="W18" s="3">
        <v>100</v>
      </c>
    </row>
    <row r="19" spans="1:23" ht="21" customHeight="1">
      <c r="A19" s="6">
        <v>8</v>
      </c>
      <c r="B19" s="5" t="s">
        <v>83</v>
      </c>
      <c r="C19" s="4">
        <v>205000</v>
      </c>
      <c r="D19" s="3">
        <v>205000</v>
      </c>
      <c r="E19" s="3">
        <v>0</v>
      </c>
      <c r="F19" s="3">
        <v>205000</v>
      </c>
      <c r="G19" s="3">
        <v>205000</v>
      </c>
      <c r="H19" s="3">
        <v>0</v>
      </c>
      <c r="I19" s="3">
        <v>205000</v>
      </c>
      <c r="J19" s="3">
        <v>100</v>
      </c>
      <c r="K19" s="3">
        <v>100</v>
      </c>
      <c r="L19" s="3">
        <v>205000</v>
      </c>
      <c r="M19" s="3">
        <v>100</v>
      </c>
      <c r="N19" s="3">
        <v>100</v>
      </c>
      <c r="O19" s="3">
        <v>0</v>
      </c>
      <c r="P19" s="3">
        <v>0</v>
      </c>
      <c r="Q19" s="3">
        <v>0</v>
      </c>
      <c r="R19" s="3">
        <v>1000</v>
      </c>
      <c r="S19" s="3">
        <v>5138</v>
      </c>
      <c r="T19" s="3">
        <v>513.79999999999995</v>
      </c>
      <c r="U19" s="3">
        <v>4</v>
      </c>
      <c r="V19" s="3">
        <v>5</v>
      </c>
      <c r="W19" s="3">
        <v>125</v>
      </c>
    </row>
    <row r="20" spans="1:23" ht="21" customHeight="1">
      <c r="A20" s="6">
        <v>9</v>
      </c>
      <c r="B20" s="5" t="s">
        <v>82</v>
      </c>
      <c r="C20" s="4">
        <v>225000</v>
      </c>
      <c r="D20" s="3">
        <v>225000</v>
      </c>
      <c r="E20" s="3">
        <v>0</v>
      </c>
      <c r="F20" s="3">
        <v>225000</v>
      </c>
      <c r="G20" s="3">
        <v>225000</v>
      </c>
      <c r="H20" s="3">
        <v>0</v>
      </c>
      <c r="I20" s="3">
        <v>225000</v>
      </c>
      <c r="J20" s="3">
        <v>100</v>
      </c>
      <c r="K20" s="3">
        <v>100</v>
      </c>
      <c r="L20" s="3">
        <v>225000</v>
      </c>
      <c r="M20" s="3">
        <v>100</v>
      </c>
      <c r="N20" s="3">
        <v>100</v>
      </c>
      <c r="O20" s="3">
        <v>0</v>
      </c>
      <c r="P20" s="3">
        <v>0</v>
      </c>
      <c r="Q20" s="3">
        <v>0</v>
      </c>
      <c r="R20" s="3">
        <v>1600</v>
      </c>
      <c r="S20" s="3">
        <v>13726</v>
      </c>
      <c r="T20" s="3">
        <v>857.875</v>
      </c>
      <c r="U20" s="3">
        <v>8</v>
      </c>
      <c r="V20" s="3">
        <v>8</v>
      </c>
      <c r="W20" s="3">
        <v>100</v>
      </c>
    </row>
    <row r="21" spans="1:23" ht="21" customHeight="1">
      <c r="A21" s="6">
        <v>10</v>
      </c>
      <c r="B21" s="5" t="s">
        <v>81</v>
      </c>
      <c r="C21" s="4">
        <v>231000</v>
      </c>
      <c r="D21" s="3">
        <v>231000</v>
      </c>
      <c r="E21" s="3">
        <v>0</v>
      </c>
      <c r="F21" s="3">
        <v>231000</v>
      </c>
      <c r="G21" s="3">
        <v>231000</v>
      </c>
      <c r="H21" s="3">
        <v>0</v>
      </c>
      <c r="I21" s="3">
        <v>231000</v>
      </c>
      <c r="J21" s="3">
        <v>100</v>
      </c>
      <c r="K21" s="3">
        <v>100</v>
      </c>
      <c r="L21" s="3">
        <v>231000</v>
      </c>
      <c r="M21" s="3">
        <v>100</v>
      </c>
      <c r="N21" s="3">
        <v>100</v>
      </c>
      <c r="O21" s="3">
        <v>0</v>
      </c>
      <c r="P21" s="3">
        <v>0</v>
      </c>
      <c r="Q21" s="3">
        <v>0</v>
      </c>
      <c r="R21" s="3">
        <v>7600</v>
      </c>
      <c r="S21" s="3">
        <v>27923</v>
      </c>
      <c r="T21" s="3">
        <v>367.40789473684214</v>
      </c>
      <c r="U21" s="3">
        <v>7</v>
      </c>
      <c r="V21" s="3">
        <v>7</v>
      </c>
      <c r="W21" s="3">
        <v>100</v>
      </c>
    </row>
    <row r="22" spans="1:23" ht="21" customHeight="1">
      <c r="A22" s="6">
        <v>11</v>
      </c>
      <c r="B22" s="5" t="s">
        <v>80</v>
      </c>
      <c r="C22" s="4">
        <v>215000</v>
      </c>
      <c r="D22" s="3">
        <v>215000</v>
      </c>
      <c r="E22" s="3">
        <v>0</v>
      </c>
      <c r="F22" s="3">
        <v>225500</v>
      </c>
      <c r="G22" s="3">
        <v>225500</v>
      </c>
      <c r="H22" s="3">
        <v>0</v>
      </c>
      <c r="I22" s="3">
        <v>225500</v>
      </c>
      <c r="J22" s="3">
        <v>104.88372093023256</v>
      </c>
      <c r="K22" s="3">
        <v>100</v>
      </c>
      <c r="L22" s="3">
        <v>225500</v>
      </c>
      <c r="M22" s="3">
        <v>104.88372093023256</v>
      </c>
      <c r="N22" s="3">
        <v>100</v>
      </c>
      <c r="O22" s="3">
        <v>0</v>
      </c>
      <c r="P22" s="3">
        <v>0</v>
      </c>
      <c r="Q22" s="3">
        <v>0</v>
      </c>
      <c r="R22" s="3">
        <v>1700</v>
      </c>
      <c r="S22" s="3">
        <v>6073</v>
      </c>
      <c r="T22" s="3">
        <v>357.23529411764707</v>
      </c>
      <c r="U22" s="3">
        <v>6</v>
      </c>
      <c r="V22" s="3">
        <v>15</v>
      </c>
      <c r="W22" s="3">
        <v>250</v>
      </c>
    </row>
    <row r="23" spans="1:23" ht="21" customHeight="1">
      <c r="A23" s="6">
        <v>12</v>
      </c>
      <c r="B23" s="5" t="s">
        <v>79</v>
      </c>
      <c r="C23" s="4">
        <v>217000</v>
      </c>
      <c r="D23" s="3">
        <v>217000</v>
      </c>
      <c r="E23" s="3">
        <v>0</v>
      </c>
      <c r="F23" s="3">
        <v>217000</v>
      </c>
      <c r="G23" s="3">
        <v>217000</v>
      </c>
      <c r="H23" s="3">
        <v>0</v>
      </c>
      <c r="I23" s="3">
        <v>217000</v>
      </c>
      <c r="J23" s="3">
        <v>100</v>
      </c>
      <c r="K23" s="3">
        <v>100</v>
      </c>
      <c r="L23" s="3">
        <v>217000</v>
      </c>
      <c r="M23" s="3">
        <v>100</v>
      </c>
      <c r="N23" s="3">
        <v>100</v>
      </c>
      <c r="O23" s="3">
        <v>0</v>
      </c>
      <c r="P23" s="3">
        <v>0</v>
      </c>
      <c r="Q23" s="3">
        <v>0</v>
      </c>
      <c r="R23" s="3">
        <v>400</v>
      </c>
      <c r="S23" s="3">
        <v>1102</v>
      </c>
      <c r="T23" s="3">
        <v>275.5</v>
      </c>
      <c r="U23" s="3">
        <v>6</v>
      </c>
      <c r="V23" s="3">
        <v>6</v>
      </c>
      <c r="W23" s="3">
        <v>100</v>
      </c>
    </row>
    <row r="24" spans="1:23" ht="21" customHeight="1">
      <c r="A24" s="6">
        <v>13</v>
      </c>
      <c r="B24" s="5" t="s">
        <v>78</v>
      </c>
      <c r="C24" s="4">
        <v>244000</v>
      </c>
      <c r="D24" s="3">
        <v>244000</v>
      </c>
      <c r="E24" s="3">
        <v>0</v>
      </c>
      <c r="F24" s="3">
        <v>244000</v>
      </c>
      <c r="G24" s="3">
        <v>244000</v>
      </c>
      <c r="H24" s="3">
        <v>0</v>
      </c>
      <c r="I24" s="3">
        <v>244000</v>
      </c>
      <c r="J24" s="3">
        <v>100</v>
      </c>
      <c r="K24" s="3">
        <v>100</v>
      </c>
      <c r="L24" s="3">
        <v>244000</v>
      </c>
      <c r="M24" s="3">
        <v>100</v>
      </c>
      <c r="N24" s="3">
        <v>100</v>
      </c>
      <c r="O24" s="3">
        <v>0</v>
      </c>
      <c r="P24" s="3">
        <v>0</v>
      </c>
      <c r="Q24" s="3">
        <v>0</v>
      </c>
      <c r="R24" s="3">
        <v>2000</v>
      </c>
      <c r="S24" s="3">
        <v>19429</v>
      </c>
      <c r="T24" s="3">
        <v>971.44999999999993</v>
      </c>
      <c r="U24" s="3">
        <v>7</v>
      </c>
      <c r="V24" s="3">
        <v>8</v>
      </c>
      <c r="W24" s="3">
        <v>114.28571428571428</v>
      </c>
    </row>
    <row r="25" spans="1:23" ht="21" customHeight="1">
      <c r="A25" s="6">
        <v>14</v>
      </c>
      <c r="B25" s="5" t="s">
        <v>77</v>
      </c>
      <c r="C25" s="4">
        <v>228000</v>
      </c>
      <c r="D25" s="3">
        <v>228000</v>
      </c>
      <c r="E25" s="3">
        <v>0</v>
      </c>
      <c r="F25" s="3">
        <v>228000</v>
      </c>
      <c r="G25" s="3">
        <v>228000</v>
      </c>
      <c r="H25" s="3">
        <v>0</v>
      </c>
      <c r="I25" s="3">
        <v>228000</v>
      </c>
      <c r="J25" s="3">
        <v>100</v>
      </c>
      <c r="K25" s="3">
        <v>100</v>
      </c>
      <c r="L25" s="3">
        <v>228000</v>
      </c>
      <c r="M25" s="3">
        <v>100</v>
      </c>
      <c r="N25" s="3">
        <v>100</v>
      </c>
      <c r="O25" s="3">
        <v>0</v>
      </c>
      <c r="P25" s="3">
        <v>0</v>
      </c>
      <c r="Q25" s="3">
        <v>0</v>
      </c>
      <c r="R25" s="3">
        <v>700</v>
      </c>
      <c r="S25" s="3">
        <v>2908</v>
      </c>
      <c r="T25" s="3">
        <v>415.42857142857139</v>
      </c>
      <c r="U25" s="3">
        <v>6</v>
      </c>
      <c r="V25" s="3">
        <v>13</v>
      </c>
      <c r="W25" s="3">
        <v>216.66666666666666</v>
      </c>
    </row>
    <row r="26" spans="1:23" ht="21" customHeight="1">
      <c r="A26" s="6">
        <v>15</v>
      </c>
      <c r="B26" s="5" t="s">
        <v>76</v>
      </c>
      <c r="C26" s="4">
        <v>213000</v>
      </c>
      <c r="D26" s="3">
        <v>213000</v>
      </c>
      <c r="E26" s="3">
        <v>0</v>
      </c>
      <c r="F26" s="3">
        <v>213000</v>
      </c>
      <c r="G26" s="3">
        <v>213000</v>
      </c>
      <c r="H26" s="3">
        <v>0</v>
      </c>
      <c r="I26" s="3">
        <v>213000</v>
      </c>
      <c r="J26" s="3">
        <v>100</v>
      </c>
      <c r="K26" s="3">
        <v>100</v>
      </c>
      <c r="L26" s="3">
        <v>213000</v>
      </c>
      <c r="M26" s="3">
        <v>100</v>
      </c>
      <c r="N26" s="3">
        <v>100</v>
      </c>
      <c r="O26" s="3">
        <v>0</v>
      </c>
      <c r="P26" s="3">
        <v>0</v>
      </c>
      <c r="Q26" s="3">
        <v>0</v>
      </c>
      <c r="R26" s="3">
        <v>5600</v>
      </c>
      <c r="S26" s="3">
        <v>15339</v>
      </c>
      <c r="T26" s="3">
        <v>273.91071428571428</v>
      </c>
      <c r="U26" s="3">
        <v>7</v>
      </c>
      <c r="V26" s="3">
        <v>16</v>
      </c>
      <c r="W26" s="3">
        <v>228.57142857142856</v>
      </c>
    </row>
    <row r="27" spans="1:23" ht="21" customHeight="1">
      <c r="A27" s="6">
        <v>16</v>
      </c>
      <c r="B27" s="5" t="s">
        <v>75</v>
      </c>
      <c r="C27" s="4">
        <v>221000</v>
      </c>
      <c r="D27" s="3">
        <v>221000</v>
      </c>
      <c r="E27" s="3">
        <v>0</v>
      </c>
      <c r="F27" s="3">
        <v>221000</v>
      </c>
      <c r="G27" s="3">
        <v>221000</v>
      </c>
      <c r="H27" s="3">
        <v>0</v>
      </c>
      <c r="I27" s="3">
        <v>220998.1</v>
      </c>
      <c r="J27" s="3">
        <v>99.999140271493204</v>
      </c>
      <c r="K27" s="3">
        <v>99.999140271493204</v>
      </c>
      <c r="L27" s="3">
        <v>220998.1</v>
      </c>
      <c r="M27" s="3">
        <v>99.999140271493204</v>
      </c>
      <c r="N27" s="3">
        <v>99.999140271493204</v>
      </c>
      <c r="O27" s="3">
        <v>0</v>
      </c>
      <c r="P27" s="3">
        <v>0</v>
      </c>
      <c r="Q27" s="3">
        <v>0</v>
      </c>
      <c r="R27" s="3">
        <v>1800</v>
      </c>
      <c r="S27" s="3">
        <v>8081</v>
      </c>
      <c r="T27" s="3">
        <v>448.94444444444446</v>
      </c>
      <c r="U27" s="3">
        <v>6</v>
      </c>
      <c r="V27" s="3">
        <v>12</v>
      </c>
      <c r="W27" s="3">
        <v>200</v>
      </c>
    </row>
    <row r="28" spans="1:23" ht="21" customHeight="1">
      <c r="A28" s="6">
        <v>17</v>
      </c>
      <c r="B28" s="5" t="s">
        <v>74</v>
      </c>
      <c r="C28" s="4">
        <v>207000</v>
      </c>
      <c r="D28" s="3">
        <v>207000</v>
      </c>
      <c r="E28" s="3">
        <v>0</v>
      </c>
      <c r="F28" s="3">
        <v>207000</v>
      </c>
      <c r="G28" s="3">
        <v>207000</v>
      </c>
      <c r="H28" s="3">
        <v>0</v>
      </c>
      <c r="I28" s="3">
        <v>207000</v>
      </c>
      <c r="J28" s="3">
        <v>100</v>
      </c>
      <c r="K28" s="3">
        <v>100</v>
      </c>
      <c r="L28" s="3">
        <v>207000</v>
      </c>
      <c r="M28" s="3">
        <v>100</v>
      </c>
      <c r="N28" s="3">
        <v>100</v>
      </c>
      <c r="O28" s="3">
        <v>0</v>
      </c>
      <c r="P28" s="3">
        <v>0</v>
      </c>
      <c r="Q28" s="3">
        <v>0</v>
      </c>
      <c r="R28" s="3">
        <v>2500</v>
      </c>
      <c r="S28" s="3">
        <v>9105</v>
      </c>
      <c r="T28" s="3">
        <v>364.2</v>
      </c>
      <c r="U28" s="3">
        <v>6</v>
      </c>
      <c r="V28" s="3">
        <v>6</v>
      </c>
      <c r="W28" s="3">
        <v>100</v>
      </c>
    </row>
    <row r="29" spans="1:23" ht="21" customHeight="1">
      <c r="A29" s="24" t="s">
        <v>73</v>
      </c>
      <c r="B29" s="25"/>
      <c r="C29" s="7">
        <v>8171000</v>
      </c>
      <c r="D29" s="7">
        <v>4727000</v>
      </c>
      <c r="E29" s="7">
        <v>3444000</v>
      </c>
      <c r="F29" s="7">
        <v>7998392.9199999999</v>
      </c>
      <c r="G29" s="7">
        <v>4727000</v>
      </c>
      <c r="H29" s="7">
        <v>3271392.92</v>
      </c>
      <c r="I29" s="7">
        <v>8009702.6900000004</v>
      </c>
      <c r="J29" s="7">
        <v>98.025978338024714</v>
      </c>
      <c r="K29" s="7">
        <v>100.14140053024551</v>
      </c>
      <c r="L29" s="7">
        <v>4738309.7699999996</v>
      </c>
      <c r="M29" s="7">
        <v>100.23925893801565</v>
      </c>
      <c r="N29" s="7">
        <v>59.240772707625368</v>
      </c>
      <c r="O29" s="7">
        <v>3271392.92</v>
      </c>
      <c r="P29" s="7">
        <v>94.988180023228793</v>
      </c>
      <c r="Q29" s="7">
        <v>40.900627822620145</v>
      </c>
      <c r="R29" s="7">
        <v>85820</v>
      </c>
      <c r="S29" s="7">
        <v>501599</v>
      </c>
      <c r="T29" s="7">
        <v>584.4779771615008</v>
      </c>
      <c r="U29" s="7">
        <v>158</v>
      </c>
      <c r="V29" s="7">
        <v>266</v>
      </c>
      <c r="W29" s="7">
        <v>168.35443037974684</v>
      </c>
    </row>
    <row r="30" spans="1:23" ht="21" customHeight="1">
      <c r="A30" s="6">
        <v>1</v>
      </c>
      <c r="B30" s="5" t="s">
        <v>72</v>
      </c>
      <c r="C30" s="4">
        <v>227000</v>
      </c>
      <c r="D30" s="3">
        <v>227000</v>
      </c>
      <c r="E30" s="3">
        <v>0</v>
      </c>
      <c r="F30" s="3">
        <v>227000</v>
      </c>
      <c r="G30" s="3">
        <v>227000</v>
      </c>
      <c r="H30" s="3">
        <v>0</v>
      </c>
      <c r="I30" s="3">
        <v>226999.63</v>
      </c>
      <c r="J30" s="3">
        <v>99.999837004405279</v>
      </c>
      <c r="K30" s="3">
        <v>99.999837004405279</v>
      </c>
      <c r="L30" s="3">
        <v>226999.63</v>
      </c>
      <c r="M30" s="3">
        <v>99.999837004405279</v>
      </c>
      <c r="N30" s="3">
        <v>99.999837004405279</v>
      </c>
      <c r="O30" s="3">
        <v>0</v>
      </c>
      <c r="P30" s="3">
        <v>0</v>
      </c>
      <c r="Q30" s="3">
        <v>0</v>
      </c>
      <c r="R30" s="3">
        <v>1800</v>
      </c>
      <c r="S30" s="3">
        <v>16833</v>
      </c>
      <c r="T30" s="3">
        <v>935.16666666666663</v>
      </c>
      <c r="U30" s="3">
        <v>8</v>
      </c>
      <c r="V30" s="3">
        <v>8</v>
      </c>
      <c r="W30" s="3">
        <v>100</v>
      </c>
    </row>
    <row r="31" spans="1:23" ht="21" customHeight="1">
      <c r="A31" s="6">
        <v>2</v>
      </c>
      <c r="B31" s="5" t="s">
        <v>71</v>
      </c>
      <c r="C31" s="4">
        <v>241000</v>
      </c>
      <c r="D31" s="3">
        <v>241000</v>
      </c>
      <c r="E31" s="3">
        <v>0</v>
      </c>
      <c r="F31" s="3">
        <v>241000</v>
      </c>
      <c r="G31" s="3">
        <v>241000</v>
      </c>
      <c r="H31" s="3">
        <v>0</v>
      </c>
      <c r="I31" s="3">
        <v>252310.14</v>
      </c>
      <c r="J31" s="3">
        <v>104.6930041493776</v>
      </c>
      <c r="K31" s="3">
        <v>104.6930041493776</v>
      </c>
      <c r="L31" s="3">
        <v>252310.14</v>
      </c>
      <c r="M31" s="3">
        <v>104.6930041493776</v>
      </c>
      <c r="N31" s="3">
        <v>104.6930041493776</v>
      </c>
      <c r="O31" s="3">
        <v>0</v>
      </c>
      <c r="P31" s="3">
        <v>0</v>
      </c>
      <c r="Q31" s="3">
        <v>0</v>
      </c>
      <c r="R31" s="3">
        <v>4300</v>
      </c>
      <c r="S31" s="3">
        <v>21412</v>
      </c>
      <c r="T31" s="3">
        <v>497.95348837209303</v>
      </c>
      <c r="U31" s="3">
        <v>10</v>
      </c>
      <c r="V31" s="3">
        <v>10</v>
      </c>
      <c r="W31" s="3">
        <v>100</v>
      </c>
    </row>
    <row r="32" spans="1:23" ht="21" customHeight="1">
      <c r="A32" s="6">
        <v>3</v>
      </c>
      <c r="B32" s="5" t="s">
        <v>70</v>
      </c>
      <c r="C32" s="4">
        <v>270000</v>
      </c>
      <c r="D32" s="3">
        <v>270000</v>
      </c>
      <c r="E32" s="3">
        <v>0</v>
      </c>
      <c r="F32" s="3">
        <v>368100</v>
      </c>
      <c r="G32" s="3">
        <v>270000</v>
      </c>
      <c r="H32" s="3">
        <v>98100</v>
      </c>
      <c r="I32" s="3">
        <v>368100</v>
      </c>
      <c r="J32" s="3">
        <v>136.33333333333334</v>
      </c>
      <c r="K32" s="3">
        <v>100</v>
      </c>
      <c r="L32" s="3">
        <v>270000</v>
      </c>
      <c r="M32" s="3">
        <v>100</v>
      </c>
      <c r="N32" s="3">
        <v>73.349633251833737</v>
      </c>
      <c r="O32" s="3">
        <v>98100</v>
      </c>
      <c r="P32" s="3">
        <v>0</v>
      </c>
      <c r="Q32" s="3">
        <v>26.65036674816626</v>
      </c>
      <c r="R32" s="3">
        <v>3400</v>
      </c>
      <c r="S32" s="3">
        <v>40508</v>
      </c>
      <c r="T32" s="3">
        <v>1191.4117647058824</v>
      </c>
      <c r="U32" s="3">
        <v>10</v>
      </c>
      <c r="V32" s="3">
        <v>10</v>
      </c>
      <c r="W32" s="3">
        <v>100</v>
      </c>
    </row>
    <row r="33" spans="1:23" ht="21" customHeight="1">
      <c r="A33" s="6">
        <v>4</v>
      </c>
      <c r="B33" s="5" t="s">
        <v>69</v>
      </c>
      <c r="C33" s="4">
        <v>226000</v>
      </c>
      <c r="D33" s="3">
        <v>226000</v>
      </c>
      <c r="E33" s="3">
        <v>0</v>
      </c>
      <c r="F33" s="3">
        <v>320670</v>
      </c>
      <c r="G33" s="3">
        <v>226000</v>
      </c>
      <c r="H33" s="3">
        <v>94670</v>
      </c>
      <c r="I33" s="3">
        <v>320670</v>
      </c>
      <c r="J33" s="3">
        <v>141.88938053097343</v>
      </c>
      <c r="K33" s="3">
        <v>100</v>
      </c>
      <c r="L33" s="3">
        <v>226000</v>
      </c>
      <c r="M33" s="3">
        <v>100</v>
      </c>
      <c r="N33" s="3">
        <v>70.477437864471256</v>
      </c>
      <c r="O33" s="3">
        <v>94670</v>
      </c>
      <c r="P33" s="3">
        <v>0</v>
      </c>
      <c r="Q33" s="3">
        <v>29.522562135528737</v>
      </c>
      <c r="R33" s="3">
        <v>1300</v>
      </c>
      <c r="S33" s="3">
        <v>6012</v>
      </c>
      <c r="T33" s="3">
        <v>462.46153846153845</v>
      </c>
      <c r="U33" s="3">
        <v>6</v>
      </c>
      <c r="V33" s="3">
        <v>8</v>
      </c>
      <c r="W33" s="3">
        <v>133.33333333333331</v>
      </c>
    </row>
    <row r="34" spans="1:23" ht="21" customHeight="1">
      <c r="A34" s="6">
        <v>5</v>
      </c>
      <c r="B34" s="5" t="s">
        <v>68</v>
      </c>
      <c r="C34" s="4">
        <v>246000</v>
      </c>
      <c r="D34" s="3">
        <v>246000</v>
      </c>
      <c r="E34" s="3">
        <v>0</v>
      </c>
      <c r="F34" s="3">
        <v>246000</v>
      </c>
      <c r="G34" s="3">
        <v>246000</v>
      </c>
      <c r="H34" s="3">
        <v>0</v>
      </c>
      <c r="I34" s="3">
        <v>246000</v>
      </c>
      <c r="J34" s="3">
        <v>100</v>
      </c>
      <c r="K34" s="3">
        <v>100</v>
      </c>
      <c r="L34" s="3">
        <v>246000</v>
      </c>
      <c r="M34" s="3">
        <v>100</v>
      </c>
      <c r="N34" s="3">
        <v>100</v>
      </c>
      <c r="O34" s="3">
        <v>0</v>
      </c>
      <c r="P34" s="3">
        <v>0</v>
      </c>
      <c r="Q34" s="3">
        <v>0</v>
      </c>
      <c r="R34" s="3">
        <v>8620</v>
      </c>
      <c r="S34" s="3">
        <v>50547</v>
      </c>
      <c r="T34" s="3">
        <v>586.39211136890947</v>
      </c>
      <c r="U34" s="3">
        <v>15</v>
      </c>
      <c r="V34" s="3">
        <v>15</v>
      </c>
      <c r="W34" s="3">
        <v>100</v>
      </c>
    </row>
    <row r="35" spans="1:23" ht="21" customHeight="1">
      <c r="A35" s="6">
        <v>6</v>
      </c>
      <c r="B35" s="5" t="s">
        <v>67</v>
      </c>
      <c r="C35" s="4">
        <v>229000</v>
      </c>
      <c r="D35" s="3">
        <v>229000</v>
      </c>
      <c r="E35" s="3">
        <v>0</v>
      </c>
      <c r="F35" s="3">
        <v>229000</v>
      </c>
      <c r="G35" s="3">
        <v>229000</v>
      </c>
      <c r="H35" s="3">
        <v>0</v>
      </c>
      <c r="I35" s="3">
        <v>229000</v>
      </c>
      <c r="J35" s="3">
        <v>100</v>
      </c>
      <c r="K35" s="3">
        <v>100</v>
      </c>
      <c r="L35" s="3">
        <v>229000</v>
      </c>
      <c r="M35" s="3">
        <v>100</v>
      </c>
      <c r="N35" s="3">
        <v>100</v>
      </c>
      <c r="O35" s="3">
        <v>0</v>
      </c>
      <c r="P35" s="3">
        <v>0</v>
      </c>
      <c r="Q35" s="3">
        <v>0</v>
      </c>
      <c r="R35" s="3">
        <v>3600</v>
      </c>
      <c r="S35" s="3">
        <v>28837</v>
      </c>
      <c r="T35" s="3">
        <v>801.02777777777783</v>
      </c>
      <c r="U35" s="3">
        <v>8</v>
      </c>
      <c r="V35" s="3">
        <v>19</v>
      </c>
      <c r="W35" s="3">
        <v>237.5</v>
      </c>
    </row>
    <row r="36" spans="1:23" ht="21" customHeight="1">
      <c r="A36" s="6">
        <v>7</v>
      </c>
      <c r="B36" s="5" t="s">
        <v>66</v>
      </c>
      <c r="C36" s="4">
        <v>247000</v>
      </c>
      <c r="D36" s="3">
        <v>247000</v>
      </c>
      <c r="E36" s="3">
        <v>0</v>
      </c>
      <c r="F36" s="3">
        <v>247000</v>
      </c>
      <c r="G36" s="3">
        <v>247000</v>
      </c>
      <c r="H36" s="3">
        <v>0</v>
      </c>
      <c r="I36" s="3">
        <v>247000</v>
      </c>
      <c r="J36" s="3">
        <v>100</v>
      </c>
      <c r="K36" s="3">
        <v>100</v>
      </c>
      <c r="L36" s="3">
        <v>247000</v>
      </c>
      <c r="M36" s="3">
        <v>100</v>
      </c>
      <c r="N36" s="3">
        <v>100</v>
      </c>
      <c r="O36" s="3">
        <v>0</v>
      </c>
      <c r="P36" s="3">
        <v>0</v>
      </c>
      <c r="Q36" s="3">
        <v>0</v>
      </c>
      <c r="R36" s="3">
        <v>6300</v>
      </c>
      <c r="S36" s="3">
        <v>32895</v>
      </c>
      <c r="T36" s="3">
        <v>522.14285714285711</v>
      </c>
      <c r="U36" s="3">
        <v>6</v>
      </c>
      <c r="V36" s="3">
        <v>10</v>
      </c>
      <c r="W36" s="3">
        <v>166.66666666666669</v>
      </c>
    </row>
    <row r="37" spans="1:23" ht="21" customHeight="1">
      <c r="A37" s="6">
        <v>8</v>
      </c>
      <c r="B37" s="5" t="s">
        <v>65</v>
      </c>
      <c r="C37" s="4">
        <v>224000</v>
      </c>
      <c r="D37" s="3">
        <v>224000</v>
      </c>
      <c r="E37" s="3">
        <v>0</v>
      </c>
      <c r="F37" s="3">
        <v>224000</v>
      </c>
      <c r="G37" s="3">
        <v>224000</v>
      </c>
      <c r="H37" s="3">
        <v>0</v>
      </c>
      <c r="I37" s="3">
        <v>224000</v>
      </c>
      <c r="J37" s="3">
        <v>100</v>
      </c>
      <c r="K37" s="3">
        <v>100</v>
      </c>
      <c r="L37" s="3">
        <v>224000</v>
      </c>
      <c r="M37" s="3">
        <v>100</v>
      </c>
      <c r="N37" s="3">
        <v>100</v>
      </c>
      <c r="O37" s="3">
        <v>0</v>
      </c>
      <c r="P37" s="3">
        <v>0</v>
      </c>
      <c r="Q37" s="3">
        <v>0</v>
      </c>
      <c r="R37" s="3">
        <v>1000</v>
      </c>
      <c r="S37" s="3">
        <v>5587</v>
      </c>
      <c r="T37" s="3">
        <v>558.69999999999993</v>
      </c>
      <c r="U37" s="3">
        <v>4</v>
      </c>
      <c r="V37" s="3">
        <v>5</v>
      </c>
      <c r="W37" s="3">
        <v>125</v>
      </c>
    </row>
    <row r="38" spans="1:23" ht="21" customHeight="1">
      <c r="A38" s="6">
        <v>9</v>
      </c>
      <c r="B38" s="5" t="s">
        <v>64</v>
      </c>
      <c r="C38" s="4">
        <v>217000</v>
      </c>
      <c r="D38" s="3">
        <v>217000</v>
      </c>
      <c r="E38" s="3">
        <v>0</v>
      </c>
      <c r="F38" s="3">
        <v>217000</v>
      </c>
      <c r="G38" s="3">
        <v>217000</v>
      </c>
      <c r="H38" s="3">
        <v>0</v>
      </c>
      <c r="I38" s="3">
        <v>217000</v>
      </c>
      <c r="J38" s="3">
        <v>100</v>
      </c>
      <c r="K38" s="3">
        <v>100</v>
      </c>
      <c r="L38" s="3">
        <v>217000</v>
      </c>
      <c r="M38" s="3">
        <v>100</v>
      </c>
      <c r="N38" s="3">
        <v>100</v>
      </c>
      <c r="O38" s="3">
        <v>0</v>
      </c>
      <c r="P38" s="3">
        <v>0</v>
      </c>
      <c r="Q38" s="3">
        <v>0</v>
      </c>
      <c r="R38" s="3">
        <v>2300</v>
      </c>
      <c r="S38" s="3">
        <v>13324</v>
      </c>
      <c r="T38" s="3">
        <v>579.304347826087</v>
      </c>
      <c r="U38" s="3">
        <v>6</v>
      </c>
      <c r="V38" s="3">
        <v>6</v>
      </c>
      <c r="W38" s="3">
        <v>100</v>
      </c>
    </row>
    <row r="39" spans="1:23" ht="21" customHeight="1">
      <c r="A39" s="6">
        <v>10</v>
      </c>
      <c r="B39" s="5" t="s">
        <v>63</v>
      </c>
      <c r="C39" s="4">
        <v>211000</v>
      </c>
      <c r="D39" s="3">
        <v>211000</v>
      </c>
      <c r="E39" s="3">
        <v>0</v>
      </c>
      <c r="F39" s="3">
        <v>211000</v>
      </c>
      <c r="G39" s="3">
        <v>211000</v>
      </c>
      <c r="H39" s="3">
        <v>0</v>
      </c>
      <c r="I39" s="3">
        <v>211000</v>
      </c>
      <c r="J39" s="3">
        <v>100</v>
      </c>
      <c r="K39" s="3">
        <v>100</v>
      </c>
      <c r="L39" s="3">
        <v>211000</v>
      </c>
      <c r="M39" s="3">
        <v>100</v>
      </c>
      <c r="N39" s="3">
        <v>100</v>
      </c>
      <c r="O39" s="3">
        <v>0</v>
      </c>
      <c r="P39" s="3">
        <v>0</v>
      </c>
      <c r="Q39" s="3">
        <v>0</v>
      </c>
      <c r="R39" s="3">
        <v>3200</v>
      </c>
      <c r="S39" s="3">
        <v>15237</v>
      </c>
      <c r="T39" s="3">
        <v>476.15625</v>
      </c>
      <c r="U39" s="3">
        <v>8</v>
      </c>
      <c r="V39" s="3">
        <v>25</v>
      </c>
      <c r="W39" s="3">
        <v>312.5</v>
      </c>
    </row>
    <row r="40" spans="1:23" ht="21" customHeight="1">
      <c r="A40" s="6">
        <v>11</v>
      </c>
      <c r="B40" s="5" t="s">
        <v>62</v>
      </c>
      <c r="C40" s="4">
        <v>2707000</v>
      </c>
      <c r="D40" s="3">
        <v>217000</v>
      </c>
      <c r="E40" s="3">
        <v>2490000</v>
      </c>
      <c r="F40" s="3">
        <v>2149402.92</v>
      </c>
      <c r="G40" s="3">
        <v>217000</v>
      </c>
      <c r="H40" s="3">
        <v>1932402.92</v>
      </c>
      <c r="I40" s="3">
        <v>2149402.92</v>
      </c>
      <c r="J40" s="3">
        <v>79.401659401551541</v>
      </c>
      <c r="K40" s="3">
        <v>100</v>
      </c>
      <c r="L40" s="3">
        <v>217000</v>
      </c>
      <c r="M40" s="3">
        <v>100</v>
      </c>
      <c r="N40" s="3">
        <v>10.095826984360848</v>
      </c>
      <c r="O40" s="3">
        <v>1932402.92</v>
      </c>
      <c r="P40" s="3">
        <v>77.606542971887549</v>
      </c>
      <c r="Q40" s="3">
        <v>89.904173015639145</v>
      </c>
      <c r="R40" s="3">
        <v>5600</v>
      </c>
      <c r="S40" s="3">
        <v>18449</v>
      </c>
      <c r="T40" s="3">
        <v>329.44642857142856</v>
      </c>
      <c r="U40" s="3">
        <v>8</v>
      </c>
      <c r="V40" s="3">
        <v>12</v>
      </c>
      <c r="W40" s="3">
        <v>150</v>
      </c>
    </row>
    <row r="41" spans="1:23" ht="21" customHeight="1">
      <c r="A41" s="6">
        <v>12</v>
      </c>
      <c r="B41" s="5" t="s">
        <v>61</v>
      </c>
      <c r="C41" s="4">
        <v>1209000</v>
      </c>
      <c r="D41" s="3">
        <v>255000</v>
      </c>
      <c r="E41" s="3">
        <v>954000</v>
      </c>
      <c r="F41" s="3">
        <v>1203320</v>
      </c>
      <c r="G41" s="3">
        <v>255000</v>
      </c>
      <c r="H41" s="3">
        <v>948320</v>
      </c>
      <c r="I41" s="3">
        <v>1203320</v>
      </c>
      <c r="J41" s="3">
        <v>99.53019023986765</v>
      </c>
      <c r="K41" s="3">
        <v>100</v>
      </c>
      <c r="L41" s="3">
        <v>255000</v>
      </c>
      <c r="M41" s="3">
        <v>100</v>
      </c>
      <c r="N41" s="3">
        <v>21.191370541501843</v>
      </c>
      <c r="O41" s="3">
        <v>948320</v>
      </c>
      <c r="P41" s="3">
        <v>99.404612159329147</v>
      </c>
      <c r="Q41" s="3">
        <v>78.808629458498146</v>
      </c>
      <c r="R41" s="3">
        <v>3800</v>
      </c>
      <c r="S41" s="3">
        <v>30427</v>
      </c>
      <c r="T41" s="3">
        <v>800.71052631578948</v>
      </c>
      <c r="U41" s="3">
        <v>7</v>
      </c>
      <c r="V41" s="3">
        <v>7</v>
      </c>
      <c r="W41" s="3">
        <v>100</v>
      </c>
    </row>
    <row r="42" spans="1:23" ht="21" customHeight="1">
      <c r="A42" s="6">
        <v>13</v>
      </c>
      <c r="B42" s="5" t="s">
        <v>60</v>
      </c>
      <c r="C42" s="4">
        <v>237000</v>
      </c>
      <c r="D42" s="3">
        <v>237000</v>
      </c>
      <c r="E42" s="3">
        <v>0</v>
      </c>
      <c r="F42" s="3">
        <v>237000</v>
      </c>
      <c r="G42" s="3">
        <v>237000</v>
      </c>
      <c r="H42" s="3">
        <v>0</v>
      </c>
      <c r="I42" s="3">
        <v>237000</v>
      </c>
      <c r="J42" s="3">
        <v>100</v>
      </c>
      <c r="K42" s="3">
        <v>100</v>
      </c>
      <c r="L42" s="3">
        <v>237000</v>
      </c>
      <c r="M42" s="3">
        <v>100</v>
      </c>
      <c r="N42" s="3">
        <v>100</v>
      </c>
      <c r="O42" s="3">
        <v>0</v>
      </c>
      <c r="P42" s="3">
        <v>0</v>
      </c>
      <c r="Q42" s="3">
        <v>0</v>
      </c>
      <c r="R42" s="3">
        <v>6700</v>
      </c>
      <c r="S42" s="3">
        <v>28014</v>
      </c>
      <c r="T42" s="3">
        <v>418.11940298507466</v>
      </c>
      <c r="U42" s="3">
        <v>9</v>
      </c>
      <c r="V42" s="3">
        <v>9</v>
      </c>
      <c r="W42" s="3">
        <v>100</v>
      </c>
    </row>
    <row r="43" spans="1:23" ht="21" customHeight="1">
      <c r="A43" s="6">
        <v>14</v>
      </c>
      <c r="B43" s="5" t="s">
        <v>59</v>
      </c>
      <c r="C43" s="4">
        <v>256000</v>
      </c>
      <c r="D43" s="3">
        <v>256000</v>
      </c>
      <c r="E43" s="3">
        <v>0</v>
      </c>
      <c r="F43" s="3">
        <v>453900</v>
      </c>
      <c r="G43" s="3">
        <v>256000</v>
      </c>
      <c r="H43" s="3">
        <v>197900</v>
      </c>
      <c r="I43" s="3">
        <v>453900</v>
      </c>
      <c r="J43" s="3">
        <v>177.3046875</v>
      </c>
      <c r="K43" s="3">
        <v>100</v>
      </c>
      <c r="L43" s="3">
        <v>256000</v>
      </c>
      <c r="M43" s="3">
        <v>100</v>
      </c>
      <c r="N43" s="3">
        <v>56.400088125137692</v>
      </c>
      <c r="O43" s="3">
        <v>197900</v>
      </c>
      <c r="P43" s="3">
        <v>0</v>
      </c>
      <c r="Q43" s="3">
        <v>43.599911874862308</v>
      </c>
      <c r="R43" s="3">
        <v>3000</v>
      </c>
      <c r="S43" s="3">
        <v>37000</v>
      </c>
      <c r="T43" s="3">
        <v>1233.3333333333335</v>
      </c>
      <c r="U43" s="3">
        <v>9</v>
      </c>
      <c r="V43" s="3">
        <v>16</v>
      </c>
      <c r="W43" s="3">
        <v>177.77777777777777</v>
      </c>
    </row>
    <row r="44" spans="1:23" ht="21" customHeight="1">
      <c r="A44" s="6">
        <v>15</v>
      </c>
      <c r="B44" s="5" t="s">
        <v>58</v>
      </c>
      <c r="C44" s="4">
        <v>229000</v>
      </c>
      <c r="D44" s="3">
        <v>229000</v>
      </c>
      <c r="E44" s="3">
        <v>0</v>
      </c>
      <c r="F44" s="3">
        <v>229000</v>
      </c>
      <c r="G44" s="3">
        <v>229000</v>
      </c>
      <c r="H44" s="3">
        <v>0</v>
      </c>
      <c r="I44" s="3">
        <v>229000</v>
      </c>
      <c r="J44" s="3">
        <v>100</v>
      </c>
      <c r="K44" s="3">
        <v>100</v>
      </c>
      <c r="L44" s="3">
        <v>229000</v>
      </c>
      <c r="M44" s="3">
        <v>100</v>
      </c>
      <c r="N44" s="3">
        <v>100</v>
      </c>
      <c r="O44" s="3">
        <v>0</v>
      </c>
      <c r="P44" s="3">
        <v>0</v>
      </c>
      <c r="Q44" s="3">
        <v>0</v>
      </c>
      <c r="R44" s="3">
        <v>5300</v>
      </c>
      <c r="S44" s="3">
        <v>34347</v>
      </c>
      <c r="T44" s="3">
        <v>648.05660377358492</v>
      </c>
      <c r="U44" s="3">
        <v>5</v>
      </c>
      <c r="V44" s="3">
        <v>28</v>
      </c>
      <c r="W44" s="3">
        <v>560</v>
      </c>
    </row>
    <row r="45" spans="1:23" ht="21" customHeight="1">
      <c r="A45" s="6">
        <v>16</v>
      </c>
      <c r="B45" s="5" t="s">
        <v>57</v>
      </c>
      <c r="C45" s="4">
        <v>227000</v>
      </c>
      <c r="D45" s="3">
        <v>227000</v>
      </c>
      <c r="E45" s="3">
        <v>0</v>
      </c>
      <c r="F45" s="3">
        <v>227000</v>
      </c>
      <c r="G45" s="3">
        <v>227000</v>
      </c>
      <c r="H45" s="3">
        <v>0</v>
      </c>
      <c r="I45" s="3">
        <v>227000</v>
      </c>
      <c r="J45" s="3">
        <v>100</v>
      </c>
      <c r="K45" s="3">
        <v>100</v>
      </c>
      <c r="L45" s="3">
        <v>227000</v>
      </c>
      <c r="M45" s="3">
        <v>100</v>
      </c>
      <c r="N45" s="3">
        <v>100</v>
      </c>
      <c r="O45" s="3">
        <v>0</v>
      </c>
      <c r="P45" s="3">
        <v>0</v>
      </c>
      <c r="Q45" s="3">
        <v>0</v>
      </c>
      <c r="R45" s="3">
        <v>3800</v>
      </c>
      <c r="S45" s="3">
        <v>11982</v>
      </c>
      <c r="T45" s="3">
        <v>315.31578947368422</v>
      </c>
      <c r="U45" s="3">
        <v>7</v>
      </c>
      <c r="V45" s="3">
        <v>7</v>
      </c>
      <c r="W45" s="3">
        <v>100</v>
      </c>
    </row>
    <row r="46" spans="1:23" ht="21" customHeight="1">
      <c r="A46" s="6">
        <v>17</v>
      </c>
      <c r="B46" s="5" t="s">
        <v>56</v>
      </c>
      <c r="C46" s="4">
        <v>205000</v>
      </c>
      <c r="D46" s="3">
        <v>205000</v>
      </c>
      <c r="E46" s="3">
        <v>0</v>
      </c>
      <c r="F46" s="3">
        <v>205000</v>
      </c>
      <c r="G46" s="3">
        <v>205000</v>
      </c>
      <c r="H46" s="3">
        <v>0</v>
      </c>
      <c r="I46" s="3">
        <v>205000</v>
      </c>
      <c r="J46" s="3">
        <v>100</v>
      </c>
      <c r="K46" s="3">
        <v>100</v>
      </c>
      <c r="L46" s="3">
        <v>205000</v>
      </c>
      <c r="M46" s="3">
        <v>100</v>
      </c>
      <c r="N46" s="3">
        <v>100</v>
      </c>
      <c r="O46" s="3">
        <v>0</v>
      </c>
      <c r="P46" s="3">
        <v>0</v>
      </c>
      <c r="Q46" s="3">
        <v>0</v>
      </c>
      <c r="R46" s="3">
        <v>4600</v>
      </c>
      <c r="S46" s="3">
        <v>19228</v>
      </c>
      <c r="T46" s="3">
        <v>418</v>
      </c>
      <c r="U46" s="3">
        <v>6</v>
      </c>
      <c r="V46" s="3">
        <v>15</v>
      </c>
      <c r="W46" s="3">
        <v>250</v>
      </c>
    </row>
    <row r="47" spans="1:23" ht="21" customHeight="1">
      <c r="A47" s="6">
        <v>18</v>
      </c>
      <c r="B47" s="5" t="s">
        <v>55</v>
      </c>
      <c r="C47" s="4">
        <v>221000</v>
      </c>
      <c r="D47" s="3">
        <v>221000</v>
      </c>
      <c r="E47" s="3">
        <v>0</v>
      </c>
      <c r="F47" s="3">
        <v>221000</v>
      </c>
      <c r="G47" s="3">
        <v>221000</v>
      </c>
      <c r="H47" s="3">
        <v>0</v>
      </c>
      <c r="I47" s="3">
        <v>221000</v>
      </c>
      <c r="J47" s="3">
        <v>100</v>
      </c>
      <c r="K47" s="3">
        <v>100</v>
      </c>
      <c r="L47" s="3">
        <v>221000</v>
      </c>
      <c r="M47" s="3">
        <v>100</v>
      </c>
      <c r="N47" s="3">
        <v>100</v>
      </c>
      <c r="O47" s="3">
        <v>0</v>
      </c>
      <c r="P47" s="3">
        <v>0</v>
      </c>
      <c r="Q47" s="3">
        <v>0</v>
      </c>
      <c r="R47" s="3">
        <v>1900</v>
      </c>
      <c r="S47" s="3">
        <v>8721</v>
      </c>
      <c r="T47" s="3">
        <v>459</v>
      </c>
      <c r="U47" s="3">
        <v>4</v>
      </c>
      <c r="V47" s="3">
        <v>30</v>
      </c>
      <c r="W47" s="3">
        <v>750</v>
      </c>
    </row>
    <row r="48" spans="1:23" ht="21" customHeight="1">
      <c r="A48" s="6">
        <v>19</v>
      </c>
      <c r="B48" s="5" t="s">
        <v>54</v>
      </c>
      <c r="C48" s="4">
        <v>268000</v>
      </c>
      <c r="D48" s="3">
        <v>268000</v>
      </c>
      <c r="E48" s="3">
        <v>0</v>
      </c>
      <c r="F48" s="3">
        <v>268000</v>
      </c>
      <c r="G48" s="3">
        <v>268000</v>
      </c>
      <c r="H48" s="3">
        <v>0</v>
      </c>
      <c r="I48" s="3">
        <v>268000</v>
      </c>
      <c r="J48" s="3">
        <v>100</v>
      </c>
      <c r="K48" s="3">
        <v>100</v>
      </c>
      <c r="L48" s="3">
        <v>268000</v>
      </c>
      <c r="M48" s="3">
        <v>100</v>
      </c>
      <c r="N48" s="3">
        <v>100</v>
      </c>
      <c r="O48" s="3">
        <v>0</v>
      </c>
      <c r="P48" s="3">
        <v>0</v>
      </c>
      <c r="Q48" s="3">
        <v>0</v>
      </c>
      <c r="R48" s="3">
        <v>8800</v>
      </c>
      <c r="S48" s="3">
        <v>38768</v>
      </c>
      <c r="T48" s="3">
        <v>440.5454545454545</v>
      </c>
      <c r="U48" s="3">
        <v>12</v>
      </c>
      <c r="V48" s="3">
        <v>16</v>
      </c>
      <c r="W48" s="3">
        <v>133.33333333333331</v>
      </c>
    </row>
    <row r="49" spans="1:23" ht="21" customHeight="1">
      <c r="A49" s="6">
        <v>20</v>
      </c>
      <c r="B49" s="5" t="s">
        <v>53</v>
      </c>
      <c r="C49" s="4">
        <v>274000</v>
      </c>
      <c r="D49" s="3">
        <v>274000</v>
      </c>
      <c r="E49" s="3">
        <v>0</v>
      </c>
      <c r="F49" s="3">
        <v>274000</v>
      </c>
      <c r="G49" s="3">
        <v>274000</v>
      </c>
      <c r="H49" s="3">
        <v>0</v>
      </c>
      <c r="I49" s="3">
        <v>274000</v>
      </c>
      <c r="J49" s="3">
        <v>100</v>
      </c>
      <c r="K49" s="3">
        <v>100</v>
      </c>
      <c r="L49" s="3">
        <v>274000</v>
      </c>
      <c r="M49" s="3">
        <v>100</v>
      </c>
      <c r="N49" s="3">
        <v>100</v>
      </c>
      <c r="O49" s="3">
        <v>0</v>
      </c>
      <c r="P49" s="3">
        <v>0</v>
      </c>
      <c r="Q49" s="3">
        <v>0</v>
      </c>
      <c r="R49" s="3">
        <v>6500</v>
      </c>
      <c r="S49" s="3">
        <v>43471</v>
      </c>
      <c r="T49" s="3">
        <v>668.78461538461545</v>
      </c>
      <c r="U49" s="3">
        <v>10</v>
      </c>
      <c r="V49" s="3">
        <v>10</v>
      </c>
      <c r="W49" s="3">
        <v>100</v>
      </c>
    </row>
    <row r="50" spans="1:23" ht="21" customHeight="1">
      <c r="A50" s="24" t="s">
        <v>52</v>
      </c>
      <c r="B50" s="25"/>
      <c r="C50" s="7">
        <v>4304000</v>
      </c>
      <c r="D50" s="7">
        <v>4304000</v>
      </c>
      <c r="E50" s="7">
        <v>0</v>
      </c>
      <c r="F50" s="7">
        <v>4578100</v>
      </c>
      <c r="G50" s="7">
        <v>4334000</v>
      </c>
      <c r="H50" s="7">
        <v>244100</v>
      </c>
      <c r="I50" s="7">
        <v>4580089.79</v>
      </c>
      <c r="J50" s="7">
        <v>106.41472560408921</v>
      </c>
      <c r="K50" s="7">
        <v>100.04346322710293</v>
      </c>
      <c r="L50" s="7">
        <v>4335989.79</v>
      </c>
      <c r="M50" s="7">
        <v>100.74325720260222</v>
      </c>
      <c r="N50" s="7">
        <v>94.711556977785534</v>
      </c>
      <c r="O50" s="7">
        <v>244100</v>
      </c>
      <c r="P50" s="7">
        <v>0</v>
      </c>
      <c r="Q50" s="7">
        <v>5.3319062493174023</v>
      </c>
      <c r="R50" s="7">
        <v>29100</v>
      </c>
      <c r="S50" s="7">
        <v>120320</v>
      </c>
      <c r="T50" s="7">
        <v>413.47079037800694</v>
      </c>
      <c r="U50" s="7">
        <v>80</v>
      </c>
      <c r="V50" s="7">
        <v>123</v>
      </c>
      <c r="W50" s="7">
        <v>153.75</v>
      </c>
    </row>
    <row r="51" spans="1:23" ht="21" customHeight="1">
      <c r="A51" s="6">
        <v>1</v>
      </c>
      <c r="B51" s="5" t="s">
        <v>51</v>
      </c>
      <c r="C51" s="4">
        <v>236000</v>
      </c>
      <c r="D51" s="3">
        <v>236000</v>
      </c>
      <c r="E51" s="3">
        <v>0</v>
      </c>
      <c r="F51" s="3">
        <v>283600</v>
      </c>
      <c r="G51" s="3">
        <v>236000</v>
      </c>
      <c r="H51" s="3">
        <v>47600</v>
      </c>
      <c r="I51" s="3">
        <v>284850</v>
      </c>
      <c r="J51" s="3">
        <v>120.69915254237289</v>
      </c>
      <c r="K51" s="3">
        <v>100.44076163610718</v>
      </c>
      <c r="L51" s="3">
        <v>237250</v>
      </c>
      <c r="M51" s="3">
        <v>100.52966101694915</v>
      </c>
      <c r="N51" s="3">
        <v>83.656558533145272</v>
      </c>
      <c r="O51" s="3">
        <v>47600</v>
      </c>
      <c r="P51" s="3">
        <v>0</v>
      </c>
      <c r="Q51" s="3">
        <v>16.784203102961918</v>
      </c>
      <c r="R51" s="3">
        <v>1600</v>
      </c>
      <c r="S51" s="3">
        <v>10098</v>
      </c>
      <c r="T51" s="3">
        <v>631.125</v>
      </c>
      <c r="U51" s="3">
        <v>5</v>
      </c>
      <c r="V51" s="3">
        <v>5</v>
      </c>
      <c r="W51" s="3">
        <v>100</v>
      </c>
    </row>
    <row r="52" spans="1:23" ht="21" customHeight="1">
      <c r="A52" s="6">
        <v>2</v>
      </c>
      <c r="B52" s="5" t="s">
        <v>50</v>
      </c>
      <c r="C52" s="4">
        <v>234000</v>
      </c>
      <c r="D52" s="3">
        <v>234000</v>
      </c>
      <c r="E52" s="3">
        <v>0</v>
      </c>
      <c r="F52" s="3">
        <v>234000</v>
      </c>
      <c r="G52" s="3">
        <v>234000</v>
      </c>
      <c r="H52" s="3">
        <v>0</v>
      </c>
      <c r="I52" s="3">
        <v>234000</v>
      </c>
      <c r="J52" s="3">
        <v>100</v>
      </c>
      <c r="K52" s="3">
        <v>100</v>
      </c>
      <c r="L52" s="3">
        <v>234000</v>
      </c>
      <c r="M52" s="3">
        <v>100</v>
      </c>
      <c r="N52" s="3">
        <v>100</v>
      </c>
      <c r="O52" s="3">
        <v>0</v>
      </c>
      <c r="P52" s="3">
        <v>0</v>
      </c>
      <c r="Q52" s="3">
        <v>0</v>
      </c>
      <c r="R52" s="3">
        <v>1600</v>
      </c>
      <c r="S52" s="3">
        <v>8898</v>
      </c>
      <c r="T52" s="3">
        <v>556.125</v>
      </c>
      <c r="U52" s="3">
        <v>6</v>
      </c>
      <c r="V52" s="3">
        <v>6</v>
      </c>
      <c r="W52" s="3">
        <v>100</v>
      </c>
    </row>
    <row r="53" spans="1:23" ht="21" customHeight="1">
      <c r="A53" s="6">
        <v>3</v>
      </c>
      <c r="B53" s="5" t="s">
        <v>49</v>
      </c>
      <c r="C53" s="4">
        <v>226000</v>
      </c>
      <c r="D53" s="3">
        <v>226000</v>
      </c>
      <c r="E53" s="3">
        <v>0</v>
      </c>
      <c r="F53" s="3">
        <v>226000</v>
      </c>
      <c r="G53" s="3">
        <v>226000</v>
      </c>
      <c r="H53" s="3">
        <v>0</v>
      </c>
      <c r="I53" s="3">
        <v>226000</v>
      </c>
      <c r="J53" s="3">
        <v>100</v>
      </c>
      <c r="K53" s="3">
        <v>100</v>
      </c>
      <c r="L53" s="3">
        <v>226000</v>
      </c>
      <c r="M53" s="3">
        <v>100</v>
      </c>
      <c r="N53" s="3">
        <v>100</v>
      </c>
      <c r="O53" s="3">
        <v>0</v>
      </c>
      <c r="P53" s="3">
        <v>0</v>
      </c>
      <c r="Q53" s="3">
        <v>0</v>
      </c>
      <c r="R53" s="3">
        <v>4300</v>
      </c>
      <c r="S53" s="3">
        <v>7867</v>
      </c>
      <c r="T53" s="3">
        <v>182.95348837209303</v>
      </c>
      <c r="U53" s="3">
        <v>7</v>
      </c>
      <c r="V53" s="3">
        <v>7</v>
      </c>
      <c r="W53" s="3">
        <v>100</v>
      </c>
    </row>
    <row r="54" spans="1:23" ht="21" customHeight="1">
      <c r="A54" s="6">
        <v>4</v>
      </c>
      <c r="B54" s="5" t="s">
        <v>48</v>
      </c>
      <c r="C54" s="4">
        <v>229000</v>
      </c>
      <c r="D54" s="3">
        <v>229000</v>
      </c>
      <c r="E54" s="3">
        <v>0</v>
      </c>
      <c r="F54" s="3">
        <v>229000</v>
      </c>
      <c r="G54" s="3">
        <v>229000</v>
      </c>
      <c r="H54" s="3">
        <v>0</v>
      </c>
      <c r="I54" s="3">
        <v>229000</v>
      </c>
      <c r="J54" s="3">
        <v>100</v>
      </c>
      <c r="K54" s="3">
        <v>100</v>
      </c>
      <c r="L54" s="3">
        <v>229000</v>
      </c>
      <c r="M54" s="3">
        <v>100</v>
      </c>
      <c r="N54" s="3">
        <v>100</v>
      </c>
      <c r="O54" s="3">
        <v>0</v>
      </c>
      <c r="P54" s="3">
        <v>0</v>
      </c>
      <c r="Q54" s="3">
        <v>0</v>
      </c>
      <c r="R54" s="3">
        <v>1400</v>
      </c>
      <c r="S54" s="3">
        <v>10539</v>
      </c>
      <c r="T54" s="3">
        <v>752.78571428571433</v>
      </c>
      <c r="U54" s="3">
        <v>4</v>
      </c>
      <c r="V54" s="3">
        <v>13</v>
      </c>
      <c r="W54" s="3">
        <v>325</v>
      </c>
    </row>
    <row r="55" spans="1:23" ht="21" customHeight="1">
      <c r="A55" s="6">
        <v>5</v>
      </c>
      <c r="B55" s="5" t="s">
        <v>47</v>
      </c>
      <c r="C55" s="4">
        <v>194000</v>
      </c>
      <c r="D55" s="3">
        <v>194000</v>
      </c>
      <c r="E55" s="3">
        <v>0</v>
      </c>
      <c r="F55" s="3">
        <v>194000</v>
      </c>
      <c r="G55" s="3">
        <v>194000</v>
      </c>
      <c r="H55" s="3">
        <v>0</v>
      </c>
      <c r="I55" s="3">
        <v>194000</v>
      </c>
      <c r="J55" s="3">
        <v>100</v>
      </c>
      <c r="K55" s="3">
        <v>100</v>
      </c>
      <c r="L55" s="3">
        <v>194000</v>
      </c>
      <c r="M55" s="3">
        <v>100</v>
      </c>
      <c r="N55" s="3">
        <v>100</v>
      </c>
      <c r="O55" s="3">
        <v>0</v>
      </c>
      <c r="P55" s="3">
        <v>0</v>
      </c>
      <c r="Q55" s="3">
        <v>0</v>
      </c>
      <c r="R55" s="3">
        <v>800</v>
      </c>
      <c r="S55" s="3">
        <v>968</v>
      </c>
      <c r="T55" s="3">
        <v>121</v>
      </c>
      <c r="U55" s="3">
        <v>5</v>
      </c>
      <c r="V55" s="3">
        <v>5</v>
      </c>
      <c r="W55" s="3">
        <v>100</v>
      </c>
    </row>
    <row r="56" spans="1:23" ht="21" customHeight="1">
      <c r="A56" s="6">
        <v>6</v>
      </c>
      <c r="B56" s="5" t="s">
        <v>46</v>
      </c>
      <c r="C56" s="4">
        <v>217000</v>
      </c>
      <c r="D56" s="3">
        <v>217000</v>
      </c>
      <c r="E56" s="3">
        <v>0</v>
      </c>
      <c r="F56" s="3">
        <v>217000</v>
      </c>
      <c r="G56" s="3">
        <v>217000</v>
      </c>
      <c r="H56" s="3">
        <v>0</v>
      </c>
      <c r="I56" s="3">
        <v>217000</v>
      </c>
      <c r="J56" s="3">
        <v>100</v>
      </c>
      <c r="K56" s="3">
        <v>100</v>
      </c>
      <c r="L56" s="3">
        <v>217000</v>
      </c>
      <c r="M56" s="3">
        <v>100</v>
      </c>
      <c r="N56" s="3">
        <v>100</v>
      </c>
      <c r="O56" s="3">
        <v>0</v>
      </c>
      <c r="P56" s="3">
        <v>0</v>
      </c>
      <c r="Q56" s="3">
        <v>0</v>
      </c>
      <c r="R56" s="3">
        <v>600</v>
      </c>
      <c r="S56" s="3">
        <v>5653</v>
      </c>
      <c r="T56" s="3">
        <v>942.16666666666674</v>
      </c>
      <c r="U56" s="3">
        <v>2</v>
      </c>
      <c r="V56" s="3">
        <v>19</v>
      </c>
      <c r="W56" s="3">
        <v>950</v>
      </c>
    </row>
    <row r="57" spans="1:23" ht="21" customHeight="1">
      <c r="A57" s="6">
        <v>7</v>
      </c>
      <c r="B57" s="5" t="s">
        <v>45</v>
      </c>
      <c r="C57" s="4">
        <v>175000</v>
      </c>
      <c r="D57" s="3">
        <v>175000</v>
      </c>
      <c r="E57" s="3">
        <v>0</v>
      </c>
      <c r="F57" s="3">
        <v>175000</v>
      </c>
      <c r="G57" s="3">
        <v>175000</v>
      </c>
      <c r="H57" s="3">
        <v>0</v>
      </c>
      <c r="I57" s="3">
        <v>175000</v>
      </c>
      <c r="J57" s="3">
        <v>100</v>
      </c>
      <c r="K57" s="3">
        <v>100</v>
      </c>
      <c r="L57" s="3">
        <v>175000</v>
      </c>
      <c r="M57" s="3">
        <v>100</v>
      </c>
      <c r="N57" s="3">
        <v>100</v>
      </c>
      <c r="O57" s="3">
        <v>0</v>
      </c>
      <c r="P57" s="3">
        <v>0</v>
      </c>
      <c r="Q57" s="3">
        <v>0</v>
      </c>
      <c r="R57" s="3">
        <v>600</v>
      </c>
      <c r="S57" s="3">
        <v>653</v>
      </c>
      <c r="T57" s="3">
        <v>108.83333333333334</v>
      </c>
      <c r="U57" s="3">
        <v>2</v>
      </c>
      <c r="V57" s="3">
        <v>2</v>
      </c>
      <c r="W57" s="3">
        <v>100</v>
      </c>
    </row>
    <row r="58" spans="1:23" ht="21" customHeight="1">
      <c r="A58" s="6">
        <v>8</v>
      </c>
      <c r="B58" s="5" t="s">
        <v>44</v>
      </c>
      <c r="C58" s="4">
        <v>174000</v>
      </c>
      <c r="D58" s="3">
        <v>174000</v>
      </c>
      <c r="E58" s="3">
        <v>0</v>
      </c>
      <c r="F58" s="3">
        <v>174000</v>
      </c>
      <c r="G58" s="3">
        <v>174000</v>
      </c>
      <c r="H58" s="3">
        <v>0</v>
      </c>
      <c r="I58" s="3">
        <v>174000</v>
      </c>
      <c r="J58" s="3">
        <v>100</v>
      </c>
      <c r="K58" s="3">
        <v>100</v>
      </c>
      <c r="L58" s="3">
        <v>174000</v>
      </c>
      <c r="M58" s="3">
        <v>100</v>
      </c>
      <c r="N58" s="3">
        <v>100</v>
      </c>
      <c r="O58" s="3">
        <v>0</v>
      </c>
      <c r="P58" s="3">
        <v>0</v>
      </c>
      <c r="Q58" s="3">
        <v>0</v>
      </c>
      <c r="R58" s="3">
        <v>200</v>
      </c>
      <c r="S58" s="3">
        <v>284</v>
      </c>
      <c r="T58" s="3">
        <v>142</v>
      </c>
      <c r="U58" s="3">
        <v>2</v>
      </c>
      <c r="V58" s="3">
        <v>2</v>
      </c>
      <c r="W58" s="3">
        <v>100</v>
      </c>
    </row>
    <row r="59" spans="1:23" ht="21" customHeight="1">
      <c r="A59" s="6">
        <v>9</v>
      </c>
      <c r="B59" s="5" t="s">
        <v>43</v>
      </c>
      <c r="C59" s="4">
        <v>179000</v>
      </c>
      <c r="D59" s="3">
        <v>179000</v>
      </c>
      <c r="E59" s="3">
        <v>0</v>
      </c>
      <c r="F59" s="3">
        <v>405500</v>
      </c>
      <c r="G59" s="3">
        <v>209000</v>
      </c>
      <c r="H59" s="3">
        <v>196500</v>
      </c>
      <c r="I59" s="3">
        <v>405500</v>
      </c>
      <c r="J59" s="3">
        <v>226.53631284916199</v>
      </c>
      <c r="K59" s="3">
        <v>100</v>
      </c>
      <c r="L59" s="3">
        <v>209000</v>
      </c>
      <c r="M59" s="3">
        <v>116.75977653631284</v>
      </c>
      <c r="N59" s="3">
        <v>51.541307028360052</v>
      </c>
      <c r="O59" s="3">
        <v>196500</v>
      </c>
      <c r="P59" s="3">
        <v>0</v>
      </c>
      <c r="Q59" s="3">
        <v>48.458692971639948</v>
      </c>
      <c r="R59" s="3">
        <v>1400</v>
      </c>
      <c r="S59" s="3">
        <v>1776</v>
      </c>
      <c r="T59" s="3">
        <v>126.85714285714285</v>
      </c>
      <c r="U59" s="3">
        <v>2</v>
      </c>
      <c r="V59" s="3">
        <v>9</v>
      </c>
      <c r="W59" s="3">
        <v>450</v>
      </c>
    </row>
    <row r="60" spans="1:23" ht="21" customHeight="1">
      <c r="A60" s="6">
        <v>10</v>
      </c>
      <c r="B60" s="5" t="s">
        <v>42</v>
      </c>
      <c r="C60" s="4">
        <v>201000</v>
      </c>
      <c r="D60" s="3">
        <v>201000</v>
      </c>
      <c r="E60" s="3">
        <v>0</v>
      </c>
      <c r="F60" s="3">
        <v>201000</v>
      </c>
      <c r="G60" s="3">
        <v>201000</v>
      </c>
      <c r="H60" s="3">
        <v>0</v>
      </c>
      <c r="I60" s="3">
        <v>201000</v>
      </c>
      <c r="J60" s="3">
        <v>100</v>
      </c>
      <c r="K60" s="3">
        <v>100</v>
      </c>
      <c r="L60" s="3">
        <v>201000</v>
      </c>
      <c r="M60" s="3">
        <v>100</v>
      </c>
      <c r="N60" s="3">
        <v>100</v>
      </c>
      <c r="O60" s="3">
        <v>0</v>
      </c>
      <c r="P60" s="3">
        <v>0</v>
      </c>
      <c r="Q60" s="3">
        <v>0</v>
      </c>
      <c r="R60" s="3">
        <v>800</v>
      </c>
      <c r="S60" s="3">
        <v>3466</v>
      </c>
      <c r="T60" s="3">
        <v>433.24999999999994</v>
      </c>
      <c r="U60" s="3">
        <v>3</v>
      </c>
      <c r="V60" s="3">
        <v>3</v>
      </c>
      <c r="W60" s="3">
        <v>100</v>
      </c>
    </row>
    <row r="61" spans="1:23" ht="21" customHeight="1">
      <c r="A61" s="6">
        <v>11</v>
      </c>
      <c r="B61" s="5" t="s">
        <v>41</v>
      </c>
      <c r="C61" s="4">
        <v>199000</v>
      </c>
      <c r="D61" s="3">
        <v>199000</v>
      </c>
      <c r="E61" s="3">
        <v>0</v>
      </c>
      <c r="F61" s="3">
        <v>199000</v>
      </c>
      <c r="G61" s="3">
        <v>199000</v>
      </c>
      <c r="H61" s="3">
        <v>0</v>
      </c>
      <c r="I61" s="3">
        <v>199000</v>
      </c>
      <c r="J61" s="3">
        <v>100</v>
      </c>
      <c r="K61" s="3">
        <v>100</v>
      </c>
      <c r="L61" s="3">
        <v>199000</v>
      </c>
      <c r="M61" s="3">
        <v>100</v>
      </c>
      <c r="N61" s="3">
        <v>100</v>
      </c>
      <c r="O61" s="3">
        <v>0</v>
      </c>
      <c r="P61" s="3">
        <v>0</v>
      </c>
      <c r="Q61" s="3">
        <v>0</v>
      </c>
      <c r="R61" s="3">
        <v>1000</v>
      </c>
      <c r="S61" s="3">
        <v>5092</v>
      </c>
      <c r="T61" s="3">
        <v>509.2</v>
      </c>
      <c r="U61" s="3">
        <v>3</v>
      </c>
      <c r="V61" s="3">
        <v>7</v>
      </c>
      <c r="W61" s="3">
        <v>233.33333333333334</v>
      </c>
    </row>
    <row r="62" spans="1:23" ht="21" customHeight="1">
      <c r="A62" s="6">
        <v>12</v>
      </c>
      <c r="B62" s="5" t="s">
        <v>40</v>
      </c>
      <c r="C62" s="4">
        <v>177000</v>
      </c>
      <c r="D62" s="3">
        <v>177000</v>
      </c>
      <c r="E62" s="3">
        <v>0</v>
      </c>
      <c r="F62" s="3">
        <v>177000</v>
      </c>
      <c r="G62" s="3">
        <v>177000</v>
      </c>
      <c r="H62" s="3">
        <v>0</v>
      </c>
      <c r="I62" s="3">
        <v>177000</v>
      </c>
      <c r="J62" s="3">
        <v>100</v>
      </c>
      <c r="K62" s="3">
        <v>100</v>
      </c>
      <c r="L62" s="3">
        <v>177000</v>
      </c>
      <c r="M62" s="3">
        <v>100</v>
      </c>
      <c r="N62" s="3">
        <v>100</v>
      </c>
      <c r="O62" s="3">
        <v>0</v>
      </c>
      <c r="P62" s="3">
        <v>0</v>
      </c>
      <c r="Q62" s="3">
        <v>0</v>
      </c>
      <c r="R62" s="3">
        <v>800</v>
      </c>
      <c r="S62" s="3">
        <v>1037</v>
      </c>
      <c r="T62" s="3">
        <v>129.625</v>
      </c>
      <c r="U62" s="3">
        <v>3</v>
      </c>
      <c r="V62" s="3">
        <v>6</v>
      </c>
      <c r="W62" s="3">
        <v>200</v>
      </c>
    </row>
    <row r="63" spans="1:23" ht="21" customHeight="1">
      <c r="A63" s="6">
        <v>13</v>
      </c>
      <c r="B63" s="5" t="s">
        <v>39</v>
      </c>
      <c r="C63" s="4">
        <v>191000</v>
      </c>
      <c r="D63" s="3">
        <v>191000</v>
      </c>
      <c r="E63" s="3">
        <v>0</v>
      </c>
      <c r="F63" s="3">
        <v>191000</v>
      </c>
      <c r="G63" s="3">
        <v>191000</v>
      </c>
      <c r="H63" s="3">
        <v>0</v>
      </c>
      <c r="I63" s="3">
        <v>191000</v>
      </c>
      <c r="J63" s="3">
        <v>100</v>
      </c>
      <c r="K63" s="3">
        <v>100</v>
      </c>
      <c r="L63" s="3">
        <v>191000</v>
      </c>
      <c r="M63" s="3">
        <v>100</v>
      </c>
      <c r="N63" s="3">
        <v>100</v>
      </c>
      <c r="O63" s="3">
        <v>0</v>
      </c>
      <c r="P63" s="3">
        <v>0</v>
      </c>
      <c r="Q63" s="3">
        <v>0</v>
      </c>
      <c r="R63" s="3">
        <v>700</v>
      </c>
      <c r="S63" s="3">
        <v>907</v>
      </c>
      <c r="T63" s="3">
        <v>129.57142857142858</v>
      </c>
      <c r="U63" s="3">
        <v>4</v>
      </c>
      <c r="V63" s="3">
        <v>4</v>
      </c>
      <c r="W63" s="3">
        <v>100</v>
      </c>
    </row>
    <row r="64" spans="1:23" ht="21" customHeight="1">
      <c r="A64" s="6">
        <v>14</v>
      </c>
      <c r="B64" s="5" t="s">
        <v>38</v>
      </c>
      <c r="C64" s="4">
        <v>215000</v>
      </c>
      <c r="D64" s="3">
        <v>215000</v>
      </c>
      <c r="E64" s="3">
        <v>0</v>
      </c>
      <c r="F64" s="3">
        <v>215000</v>
      </c>
      <c r="G64" s="3">
        <v>215000</v>
      </c>
      <c r="H64" s="3">
        <v>0</v>
      </c>
      <c r="I64" s="3">
        <v>215000</v>
      </c>
      <c r="J64" s="3">
        <v>100</v>
      </c>
      <c r="K64" s="3">
        <v>100</v>
      </c>
      <c r="L64" s="3">
        <v>215000</v>
      </c>
      <c r="M64" s="3">
        <v>100</v>
      </c>
      <c r="N64" s="3">
        <v>100</v>
      </c>
      <c r="O64" s="3">
        <v>0</v>
      </c>
      <c r="P64" s="3">
        <v>0</v>
      </c>
      <c r="Q64" s="3">
        <v>0</v>
      </c>
      <c r="R64" s="3">
        <v>400</v>
      </c>
      <c r="S64" s="3">
        <v>1299</v>
      </c>
      <c r="T64" s="3">
        <v>324.75</v>
      </c>
      <c r="U64" s="3">
        <v>2</v>
      </c>
      <c r="V64" s="3">
        <v>2</v>
      </c>
      <c r="W64" s="3">
        <v>100</v>
      </c>
    </row>
    <row r="65" spans="1:23" ht="21" customHeight="1">
      <c r="A65" s="6">
        <v>15</v>
      </c>
      <c r="B65" s="5" t="s">
        <v>37</v>
      </c>
      <c r="C65" s="4">
        <v>223000</v>
      </c>
      <c r="D65" s="3">
        <v>223000</v>
      </c>
      <c r="E65" s="3">
        <v>0</v>
      </c>
      <c r="F65" s="3">
        <v>223000</v>
      </c>
      <c r="G65" s="3">
        <v>223000</v>
      </c>
      <c r="H65" s="3">
        <v>0</v>
      </c>
      <c r="I65" s="3">
        <v>223000</v>
      </c>
      <c r="J65" s="3">
        <v>100</v>
      </c>
      <c r="K65" s="3">
        <v>100</v>
      </c>
      <c r="L65" s="3">
        <v>223000</v>
      </c>
      <c r="M65" s="3">
        <v>100</v>
      </c>
      <c r="N65" s="3">
        <v>100</v>
      </c>
      <c r="O65" s="3">
        <v>0</v>
      </c>
      <c r="P65" s="3">
        <v>0</v>
      </c>
      <c r="Q65" s="3">
        <v>0</v>
      </c>
      <c r="R65" s="3">
        <v>1600</v>
      </c>
      <c r="S65" s="3">
        <v>8775</v>
      </c>
      <c r="T65" s="3">
        <v>548.4375</v>
      </c>
      <c r="U65" s="3">
        <v>6</v>
      </c>
      <c r="V65" s="3">
        <v>6</v>
      </c>
      <c r="W65" s="3">
        <v>100</v>
      </c>
    </row>
    <row r="66" spans="1:23" ht="21" customHeight="1">
      <c r="A66" s="6">
        <v>16</v>
      </c>
      <c r="B66" s="5" t="s">
        <v>36</v>
      </c>
      <c r="C66" s="4">
        <v>226000</v>
      </c>
      <c r="D66" s="3">
        <v>226000</v>
      </c>
      <c r="E66" s="3">
        <v>0</v>
      </c>
      <c r="F66" s="3">
        <v>226000</v>
      </c>
      <c r="G66" s="3">
        <v>226000</v>
      </c>
      <c r="H66" s="3">
        <v>0</v>
      </c>
      <c r="I66" s="3">
        <v>226000</v>
      </c>
      <c r="J66" s="3">
        <v>100</v>
      </c>
      <c r="K66" s="3">
        <v>100</v>
      </c>
      <c r="L66" s="3">
        <v>226000</v>
      </c>
      <c r="M66" s="3">
        <v>100</v>
      </c>
      <c r="N66" s="3">
        <v>100</v>
      </c>
      <c r="O66" s="3">
        <v>0</v>
      </c>
      <c r="P66" s="3">
        <v>0</v>
      </c>
      <c r="Q66" s="3">
        <v>0</v>
      </c>
      <c r="R66" s="3">
        <v>2100</v>
      </c>
      <c r="S66" s="3">
        <v>14152</v>
      </c>
      <c r="T66" s="3">
        <v>673.90476190476193</v>
      </c>
      <c r="U66" s="3">
        <v>6</v>
      </c>
      <c r="V66" s="3">
        <v>6</v>
      </c>
      <c r="W66" s="3">
        <v>100</v>
      </c>
    </row>
    <row r="67" spans="1:23" ht="21" customHeight="1">
      <c r="A67" s="6">
        <v>17</v>
      </c>
      <c r="B67" s="5" t="s">
        <v>35</v>
      </c>
      <c r="C67" s="4">
        <v>247000</v>
      </c>
      <c r="D67" s="3">
        <v>247000</v>
      </c>
      <c r="E67" s="3">
        <v>0</v>
      </c>
      <c r="F67" s="3">
        <v>247000</v>
      </c>
      <c r="G67" s="3">
        <v>247000</v>
      </c>
      <c r="H67" s="3">
        <v>0</v>
      </c>
      <c r="I67" s="3">
        <v>247000</v>
      </c>
      <c r="J67" s="3">
        <v>100</v>
      </c>
      <c r="K67" s="3">
        <v>100</v>
      </c>
      <c r="L67" s="3">
        <v>247000</v>
      </c>
      <c r="M67" s="3">
        <v>100</v>
      </c>
      <c r="N67" s="3">
        <v>100</v>
      </c>
      <c r="O67" s="3">
        <v>0</v>
      </c>
      <c r="P67" s="3">
        <v>0</v>
      </c>
      <c r="Q67" s="3">
        <v>0</v>
      </c>
      <c r="R67" s="3">
        <v>5300</v>
      </c>
      <c r="S67" s="3">
        <v>23565</v>
      </c>
      <c r="T67" s="3">
        <v>444.62264150943395</v>
      </c>
      <c r="U67" s="3">
        <v>7</v>
      </c>
      <c r="V67" s="3">
        <v>7</v>
      </c>
      <c r="W67" s="3">
        <v>100</v>
      </c>
    </row>
    <row r="68" spans="1:23" ht="21" customHeight="1">
      <c r="A68" s="6">
        <v>18</v>
      </c>
      <c r="B68" s="5" t="s">
        <v>34</v>
      </c>
      <c r="C68" s="4">
        <v>194000</v>
      </c>
      <c r="D68" s="3">
        <v>194000</v>
      </c>
      <c r="E68" s="3">
        <v>0</v>
      </c>
      <c r="F68" s="3">
        <v>194000</v>
      </c>
      <c r="G68" s="3">
        <v>194000</v>
      </c>
      <c r="H68" s="3">
        <v>0</v>
      </c>
      <c r="I68" s="3">
        <v>194000</v>
      </c>
      <c r="J68" s="3">
        <v>100</v>
      </c>
      <c r="K68" s="3">
        <v>100</v>
      </c>
      <c r="L68" s="3">
        <v>194000</v>
      </c>
      <c r="M68" s="3">
        <v>100</v>
      </c>
      <c r="N68" s="3">
        <v>100</v>
      </c>
      <c r="O68" s="3">
        <v>0</v>
      </c>
      <c r="P68" s="3">
        <v>0</v>
      </c>
      <c r="Q68" s="3">
        <v>0</v>
      </c>
      <c r="R68" s="3">
        <v>1500</v>
      </c>
      <c r="S68" s="3">
        <v>4007</v>
      </c>
      <c r="T68" s="3">
        <v>267.13333333333333</v>
      </c>
      <c r="U68" s="3">
        <v>3</v>
      </c>
      <c r="V68" s="3">
        <v>3</v>
      </c>
      <c r="W68" s="3">
        <v>100</v>
      </c>
    </row>
    <row r="69" spans="1:23" ht="21" customHeight="1">
      <c r="A69" s="6">
        <v>19</v>
      </c>
      <c r="B69" s="5" t="s">
        <v>33</v>
      </c>
      <c r="C69" s="4">
        <v>179000</v>
      </c>
      <c r="D69" s="3">
        <v>179000</v>
      </c>
      <c r="E69" s="3">
        <v>0</v>
      </c>
      <c r="F69" s="3">
        <v>179000</v>
      </c>
      <c r="G69" s="3">
        <v>179000</v>
      </c>
      <c r="H69" s="3">
        <v>0</v>
      </c>
      <c r="I69" s="3">
        <v>179000</v>
      </c>
      <c r="J69" s="3">
        <v>100</v>
      </c>
      <c r="K69" s="3">
        <v>100</v>
      </c>
      <c r="L69" s="3">
        <v>179000</v>
      </c>
      <c r="M69" s="3">
        <v>100</v>
      </c>
      <c r="N69" s="3">
        <v>100</v>
      </c>
      <c r="O69" s="3">
        <v>0</v>
      </c>
      <c r="P69" s="3">
        <v>0</v>
      </c>
      <c r="Q69" s="3">
        <v>0</v>
      </c>
      <c r="R69" s="3">
        <v>50</v>
      </c>
      <c r="S69" s="3">
        <v>85</v>
      </c>
      <c r="T69" s="3">
        <v>170</v>
      </c>
      <c r="U69" s="3">
        <v>2</v>
      </c>
      <c r="V69" s="3">
        <v>2</v>
      </c>
      <c r="W69" s="3">
        <v>100</v>
      </c>
    </row>
    <row r="70" spans="1:23" ht="21" customHeight="1">
      <c r="A70" s="6">
        <v>20</v>
      </c>
      <c r="B70" s="5" t="s">
        <v>32</v>
      </c>
      <c r="C70" s="4">
        <v>199000</v>
      </c>
      <c r="D70" s="3">
        <v>199000</v>
      </c>
      <c r="E70" s="3">
        <v>0</v>
      </c>
      <c r="F70" s="3">
        <v>199000</v>
      </c>
      <c r="G70" s="3">
        <v>199000</v>
      </c>
      <c r="H70" s="3">
        <v>0</v>
      </c>
      <c r="I70" s="3">
        <v>199739.79</v>
      </c>
      <c r="J70" s="3">
        <v>100.37175376884421</v>
      </c>
      <c r="K70" s="3">
        <v>100.37175376884421</v>
      </c>
      <c r="L70" s="3">
        <v>199739.79</v>
      </c>
      <c r="M70" s="3">
        <v>100.37175376884421</v>
      </c>
      <c r="N70" s="3">
        <v>100.37175376884421</v>
      </c>
      <c r="O70" s="3">
        <v>0</v>
      </c>
      <c r="P70" s="3">
        <v>0</v>
      </c>
      <c r="Q70" s="3">
        <v>0</v>
      </c>
      <c r="R70" s="3">
        <v>2300</v>
      </c>
      <c r="S70" s="3">
        <v>10941</v>
      </c>
      <c r="T70" s="3">
        <v>475.69565217391306</v>
      </c>
      <c r="U70" s="3">
        <v>4</v>
      </c>
      <c r="V70" s="3">
        <v>7</v>
      </c>
      <c r="W70" s="3">
        <v>175</v>
      </c>
    </row>
    <row r="71" spans="1:23" ht="21" customHeight="1">
      <c r="A71" s="6">
        <v>21</v>
      </c>
      <c r="B71" s="5" t="s">
        <v>31</v>
      </c>
      <c r="C71" s="4">
        <v>189000</v>
      </c>
      <c r="D71" s="3">
        <v>189000</v>
      </c>
      <c r="E71" s="3">
        <v>0</v>
      </c>
      <c r="F71" s="3">
        <v>189000</v>
      </c>
      <c r="G71" s="3">
        <v>189000</v>
      </c>
      <c r="H71" s="3">
        <v>0</v>
      </c>
      <c r="I71" s="3">
        <v>189000</v>
      </c>
      <c r="J71" s="3">
        <v>100</v>
      </c>
      <c r="K71" s="3">
        <v>100</v>
      </c>
      <c r="L71" s="3">
        <v>189000</v>
      </c>
      <c r="M71" s="3">
        <v>100</v>
      </c>
      <c r="N71" s="3">
        <v>100</v>
      </c>
      <c r="O71" s="3">
        <v>0</v>
      </c>
      <c r="P71" s="3">
        <v>0</v>
      </c>
      <c r="Q71" s="3">
        <v>0</v>
      </c>
      <c r="R71" s="3">
        <v>50</v>
      </c>
      <c r="S71" s="3">
        <v>258</v>
      </c>
      <c r="T71" s="3">
        <v>516</v>
      </c>
      <c r="U71" s="3">
        <v>2</v>
      </c>
      <c r="V71" s="3">
        <v>2</v>
      </c>
      <c r="W71" s="3">
        <v>100</v>
      </c>
    </row>
    <row r="72" spans="1:23" ht="21" customHeight="1">
      <c r="A72" s="24" t="s">
        <v>30</v>
      </c>
      <c r="B72" s="25"/>
      <c r="C72" s="7">
        <v>2973000</v>
      </c>
      <c r="D72" s="7">
        <v>2973000</v>
      </c>
      <c r="E72" s="7">
        <v>0</v>
      </c>
      <c r="F72" s="7">
        <v>3080170</v>
      </c>
      <c r="G72" s="7">
        <v>2973000</v>
      </c>
      <c r="H72" s="7">
        <v>107170</v>
      </c>
      <c r="I72" s="7">
        <v>3044545.91</v>
      </c>
      <c r="J72" s="7">
        <v>102.40652236797847</v>
      </c>
      <c r="K72" s="7">
        <v>98.843437537538506</v>
      </c>
      <c r="L72" s="7">
        <v>2948415.91</v>
      </c>
      <c r="M72" s="7">
        <v>99.173088126471569</v>
      </c>
      <c r="N72" s="7">
        <v>95.722505900648343</v>
      </c>
      <c r="O72" s="7">
        <v>96130</v>
      </c>
      <c r="P72" s="7">
        <v>0</v>
      </c>
      <c r="Q72" s="7">
        <v>3.1209316368901718</v>
      </c>
      <c r="R72" s="7">
        <v>18180</v>
      </c>
      <c r="S72" s="7">
        <v>91230</v>
      </c>
      <c r="T72" s="7">
        <v>501.8151815181518</v>
      </c>
      <c r="U72" s="7">
        <v>55</v>
      </c>
      <c r="V72" s="7">
        <v>87</v>
      </c>
      <c r="W72" s="7">
        <v>158.18181818181819</v>
      </c>
    </row>
    <row r="73" spans="1:23" ht="21" customHeight="1">
      <c r="A73" s="6">
        <v>1</v>
      </c>
      <c r="B73" s="5" t="s">
        <v>29</v>
      </c>
      <c r="C73" s="4">
        <v>213000</v>
      </c>
      <c r="D73" s="3">
        <v>213000</v>
      </c>
      <c r="E73" s="3">
        <v>0</v>
      </c>
      <c r="F73" s="3">
        <v>213000</v>
      </c>
      <c r="G73" s="3">
        <v>213000</v>
      </c>
      <c r="H73" s="3">
        <v>0</v>
      </c>
      <c r="I73" s="3">
        <v>213480</v>
      </c>
      <c r="J73" s="3">
        <v>100.22535211267606</v>
      </c>
      <c r="K73" s="3">
        <v>100.22535211267606</v>
      </c>
      <c r="L73" s="3">
        <v>213480</v>
      </c>
      <c r="M73" s="3">
        <v>100.22535211267606</v>
      </c>
      <c r="N73" s="3">
        <v>100.22535211267606</v>
      </c>
      <c r="O73" s="3">
        <v>0</v>
      </c>
      <c r="P73" s="3">
        <v>0</v>
      </c>
      <c r="Q73" s="3">
        <v>0</v>
      </c>
      <c r="R73" s="3">
        <v>2000</v>
      </c>
      <c r="S73" s="3">
        <v>9451</v>
      </c>
      <c r="T73" s="3">
        <v>472.55</v>
      </c>
      <c r="U73" s="3">
        <v>5</v>
      </c>
      <c r="V73" s="3">
        <v>5</v>
      </c>
      <c r="W73" s="3">
        <v>100</v>
      </c>
    </row>
    <row r="74" spans="1:23" ht="21" customHeight="1">
      <c r="A74" s="6">
        <v>2</v>
      </c>
      <c r="B74" s="5" t="s">
        <v>28</v>
      </c>
      <c r="C74" s="4">
        <v>230000</v>
      </c>
      <c r="D74" s="3">
        <v>230000</v>
      </c>
      <c r="E74" s="3">
        <v>0</v>
      </c>
      <c r="F74" s="3">
        <v>230000</v>
      </c>
      <c r="G74" s="3">
        <v>230000</v>
      </c>
      <c r="H74" s="3">
        <v>0</v>
      </c>
      <c r="I74" s="3">
        <v>221441</v>
      </c>
      <c r="J74" s="3">
        <v>96.278695652173909</v>
      </c>
      <c r="K74" s="3">
        <v>96.278695652173909</v>
      </c>
      <c r="L74" s="3">
        <v>221441</v>
      </c>
      <c r="M74" s="3">
        <v>96.278695652173909</v>
      </c>
      <c r="N74" s="3">
        <v>96.278695652173909</v>
      </c>
      <c r="O74" s="3">
        <v>0</v>
      </c>
      <c r="P74" s="3">
        <v>0</v>
      </c>
      <c r="Q74" s="3">
        <v>0</v>
      </c>
      <c r="R74" s="3">
        <v>3100</v>
      </c>
      <c r="S74" s="3">
        <v>15388</v>
      </c>
      <c r="T74" s="3">
        <v>496.38709677419354</v>
      </c>
      <c r="U74" s="3">
        <v>5</v>
      </c>
      <c r="V74" s="3">
        <v>16</v>
      </c>
      <c r="W74" s="3">
        <v>320</v>
      </c>
    </row>
    <row r="75" spans="1:23" ht="21" customHeight="1">
      <c r="A75" s="6">
        <v>3</v>
      </c>
      <c r="B75" s="5" t="s">
        <v>27</v>
      </c>
      <c r="C75" s="4">
        <v>220000</v>
      </c>
      <c r="D75" s="3">
        <v>220000</v>
      </c>
      <c r="E75" s="3">
        <v>0</v>
      </c>
      <c r="F75" s="3">
        <v>220000</v>
      </c>
      <c r="G75" s="3">
        <v>220000</v>
      </c>
      <c r="H75" s="3">
        <v>0</v>
      </c>
      <c r="I75" s="3">
        <v>210795</v>
      </c>
      <c r="J75" s="3">
        <v>95.815909090909088</v>
      </c>
      <c r="K75" s="3">
        <v>95.815909090909088</v>
      </c>
      <c r="L75" s="3">
        <v>210795</v>
      </c>
      <c r="M75" s="3">
        <v>95.815909090909088</v>
      </c>
      <c r="N75" s="3">
        <v>95.815909090909088</v>
      </c>
      <c r="O75" s="3">
        <v>0</v>
      </c>
      <c r="P75" s="3">
        <v>0</v>
      </c>
      <c r="Q75" s="3">
        <v>0</v>
      </c>
      <c r="R75" s="3">
        <v>1700</v>
      </c>
      <c r="S75" s="3">
        <v>4485</v>
      </c>
      <c r="T75" s="3">
        <v>263.8235294117647</v>
      </c>
      <c r="U75" s="3">
        <v>4</v>
      </c>
      <c r="V75" s="3">
        <v>17</v>
      </c>
      <c r="W75" s="3">
        <v>425</v>
      </c>
    </row>
    <row r="76" spans="1:23" ht="21" customHeight="1">
      <c r="A76" s="6">
        <v>4</v>
      </c>
      <c r="B76" s="5" t="s">
        <v>26</v>
      </c>
      <c r="C76" s="4">
        <v>248000</v>
      </c>
      <c r="D76" s="3">
        <v>248000</v>
      </c>
      <c r="E76" s="3">
        <v>0</v>
      </c>
      <c r="F76" s="3">
        <v>355170</v>
      </c>
      <c r="G76" s="3">
        <v>248000</v>
      </c>
      <c r="H76" s="3">
        <v>107170</v>
      </c>
      <c r="I76" s="3">
        <v>344130</v>
      </c>
      <c r="J76" s="3">
        <v>138.76209677419354</v>
      </c>
      <c r="K76" s="3">
        <v>96.891629360587885</v>
      </c>
      <c r="L76" s="3">
        <v>248000</v>
      </c>
      <c r="M76" s="3">
        <v>100</v>
      </c>
      <c r="N76" s="3">
        <v>69.825717262156147</v>
      </c>
      <c r="O76" s="3">
        <v>96130</v>
      </c>
      <c r="P76" s="3">
        <v>0</v>
      </c>
      <c r="Q76" s="3">
        <v>27.065912098431738</v>
      </c>
      <c r="R76" s="3">
        <v>1600</v>
      </c>
      <c r="S76" s="3">
        <v>14973</v>
      </c>
      <c r="T76" s="3">
        <v>935.81249999999989</v>
      </c>
      <c r="U76" s="3">
        <v>8</v>
      </c>
      <c r="V76" s="3">
        <v>8</v>
      </c>
      <c r="W76" s="3">
        <v>100</v>
      </c>
    </row>
    <row r="77" spans="1:23" ht="21" customHeight="1">
      <c r="A77" s="6">
        <v>5</v>
      </c>
      <c r="B77" s="5" t="s">
        <v>25</v>
      </c>
      <c r="C77" s="4">
        <v>195000</v>
      </c>
      <c r="D77" s="3">
        <v>195000</v>
      </c>
      <c r="E77" s="3">
        <v>0</v>
      </c>
      <c r="F77" s="3">
        <v>195000</v>
      </c>
      <c r="G77" s="3">
        <v>195000</v>
      </c>
      <c r="H77" s="3">
        <v>0</v>
      </c>
      <c r="I77" s="3">
        <v>195000</v>
      </c>
      <c r="J77" s="3">
        <v>100</v>
      </c>
      <c r="K77" s="3">
        <v>100</v>
      </c>
      <c r="L77" s="3">
        <v>195000</v>
      </c>
      <c r="M77" s="3">
        <v>100</v>
      </c>
      <c r="N77" s="3">
        <v>100</v>
      </c>
      <c r="O77" s="3">
        <v>0</v>
      </c>
      <c r="P77" s="3">
        <v>0</v>
      </c>
      <c r="Q77" s="3">
        <v>0</v>
      </c>
      <c r="R77" s="3">
        <v>300</v>
      </c>
      <c r="S77" s="3">
        <v>706</v>
      </c>
      <c r="T77" s="3">
        <v>235.33333333333334</v>
      </c>
      <c r="U77" s="3">
        <v>2</v>
      </c>
      <c r="V77" s="3">
        <v>2</v>
      </c>
      <c r="W77" s="3">
        <v>100</v>
      </c>
    </row>
    <row r="78" spans="1:23" ht="21" customHeight="1">
      <c r="A78" s="6">
        <v>6</v>
      </c>
      <c r="B78" s="5" t="s">
        <v>24</v>
      </c>
      <c r="C78" s="4">
        <v>195000</v>
      </c>
      <c r="D78" s="3">
        <v>195000</v>
      </c>
      <c r="E78" s="3">
        <v>0</v>
      </c>
      <c r="F78" s="3">
        <v>195000</v>
      </c>
      <c r="G78" s="3">
        <v>195000</v>
      </c>
      <c r="H78" s="3">
        <v>0</v>
      </c>
      <c r="I78" s="3">
        <v>195000</v>
      </c>
      <c r="J78" s="3">
        <v>100</v>
      </c>
      <c r="K78" s="3">
        <v>100</v>
      </c>
      <c r="L78" s="3">
        <v>195000</v>
      </c>
      <c r="M78" s="3">
        <v>100</v>
      </c>
      <c r="N78" s="3">
        <v>100</v>
      </c>
      <c r="O78" s="3">
        <v>0</v>
      </c>
      <c r="P78" s="3">
        <v>0</v>
      </c>
      <c r="Q78" s="3">
        <v>0</v>
      </c>
      <c r="R78" s="3">
        <v>300</v>
      </c>
      <c r="S78" s="3">
        <v>1101</v>
      </c>
      <c r="T78" s="3">
        <v>367</v>
      </c>
      <c r="U78" s="3">
        <v>2</v>
      </c>
      <c r="V78" s="3">
        <v>8</v>
      </c>
      <c r="W78" s="3">
        <v>400</v>
      </c>
    </row>
    <row r="79" spans="1:23" ht="21" customHeight="1">
      <c r="A79" s="6">
        <v>7</v>
      </c>
      <c r="B79" s="5" t="s">
        <v>23</v>
      </c>
      <c r="C79" s="4">
        <v>195000</v>
      </c>
      <c r="D79" s="3">
        <v>195000</v>
      </c>
      <c r="E79" s="3">
        <v>0</v>
      </c>
      <c r="F79" s="3">
        <v>195000</v>
      </c>
      <c r="G79" s="3">
        <v>195000</v>
      </c>
      <c r="H79" s="3">
        <v>0</v>
      </c>
      <c r="I79" s="3">
        <v>194999.91</v>
      </c>
      <c r="J79" s="3">
        <v>99.999953846153844</v>
      </c>
      <c r="K79" s="3">
        <v>99.999953846153844</v>
      </c>
      <c r="L79" s="3">
        <v>194999.91</v>
      </c>
      <c r="M79" s="3">
        <v>99.999953846153844</v>
      </c>
      <c r="N79" s="3">
        <v>99.999953846153844</v>
      </c>
      <c r="O79" s="3">
        <v>0</v>
      </c>
      <c r="P79" s="3">
        <v>0</v>
      </c>
      <c r="Q79" s="3">
        <v>0</v>
      </c>
      <c r="R79" s="3">
        <v>800</v>
      </c>
      <c r="S79" s="3">
        <v>2803</v>
      </c>
      <c r="T79" s="3">
        <v>350.375</v>
      </c>
      <c r="U79" s="3">
        <v>5</v>
      </c>
      <c r="V79" s="3">
        <v>5</v>
      </c>
      <c r="W79" s="3">
        <v>100</v>
      </c>
    </row>
    <row r="80" spans="1:23" ht="21" customHeight="1">
      <c r="A80" s="6">
        <v>8</v>
      </c>
      <c r="B80" s="5" t="s">
        <v>22</v>
      </c>
      <c r="C80" s="4">
        <v>210000</v>
      </c>
      <c r="D80" s="3">
        <v>210000</v>
      </c>
      <c r="E80" s="3">
        <v>0</v>
      </c>
      <c r="F80" s="3">
        <v>210000</v>
      </c>
      <c r="G80" s="3">
        <v>210000</v>
      </c>
      <c r="H80" s="3">
        <v>0</v>
      </c>
      <c r="I80" s="3">
        <v>210000</v>
      </c>
      <c r="J80" s="3">
        <v>100</v>
      </c>
      <c r="K80" s="3">
        <v>100</v>
      </c>
      <c r="L80" s="3">
        <v>210000</v>
      </c>
      <c r="M80" s="3">
        <v>100</v>
      </c>
      <c r="N80" s="3">
        <v>100</v>
      </c>
      <c r="O80" s="3">
        <v>0</v>
      </c>
      <c r="P80" s="3">
        <v>0</v>
      </c>
      <c r="Q80" s="3">
        <v>0</v>
      </c>
      <c r="R80" s="3">
        <v>1200</v>
      </c>
      <c r="S80" s="3">
        <v>2416</v>
      </c>
      <c r="T80" s="3">
        <v>201.33333333333331</v>
      </c>
      <c r="U80" s="3">
        <v>2</v>
      </c>
      <c r="V80" s="3">
        <v>2</v>
      </c>
      <c r="W80" s="3">
        <v>100</v>
      </c>
    </row>
    <row r="81" spans="1:23" ht="21" customHeight="1">
      <c r="A81" s="6">
        <v>9</v>
      </c>
      <c r="B81" s="5" t="s">
        <v>21</v>
      </c>
      <c r="C81" s="4">
        <v>185000</v>
      </c>
      <c r="D81" s="3">
        <v>185000</v>
      </c>
      <c r="E81" s="3">
        <v>0</v>
      </c>
      <c r="F81" s="3">
        <v>185000</v>
      </c>
      <c r="G81" s="3">
        <v>185000</v>
      </c>
      <c r="H81" s="3">
        <v>0</v>
      </c>
      <c r="I81" s="3">
        <v>177700</v>
      </c>
      <c r="J81" s="3">
        <v>96.054054054054049</v>
      </c>
      <c r="K81" s="3">
        <v>96.054054054054049</v>
      </c>
      <c r="L81" s="3">
        <v>177700</v>
      </c>
      <c r="M81" s="3">
        <v>96.054054054054049</v>
      </c>
      <c r="N81" s="3">
        <v>96.054054054054049</v>
      </c>
      <c r="O81" s="3">
        <v>0</v>
      </c>
      <c r="P81" s="3">
        <v>0</v>
      </c>
      <c r="Q81" s="3">
        <v>0</v>
      </c>
      <c r="R81" s="3">
        <v>180</v>
      </c>
      <c r="S81" s="3">
        <v>330</v>
      </c>
      <c r="T81" s="3">
        <v>183.33333333333331</v>
      </c>
      <c r="U81" s="3">
        <v>2</v>
      </c>
      <c r="V81" s="3">
        <v>2</v>
      </c>
      <c r="W81" s="3">
        <v>100</v>
      </c>
    </row>
    <row r="82" spans="1:23" ht="21" customHeight="1">
      <c r="A82" s="6">
        <v>10</v>
      </c>
      <c r="B82" s="5" t="s">
        <v>20</v>
      </c>
      <c r="C82" s="4">
        <v>205000</v>
      </c>
      <c r="D82" s="3">
        <v>205000</v>
      </c>
      <c r="E82" s="3">
        <v>0</v>
      </c>
      <c r="F82" s="3">
        <v>205000</v>
      </c>
      <c r="G82" s="3">
        <v>205000</v>
      </c>
      <c r="H82" s="3">
        <v>0</v>
      </c>
      <c r="I82" s="3">
        <v>205000</v>
      </c>
      <c r="J82" s="3">
        <v>100</v>
      </c>
      <c r="K82" s="3">
        <v>100</v>
      </c>
      <c r="L82" s="3">
        <v>205000</v>
      </c>
      <c r="M82" s="3">
        <v>100</v>
      </c>
      <c r="N82" s="3">
        <v>100</v>
      </c>
      <c r="O82" s="3">
        <v>0</v>
      </c>
      <c r="P82" s="3">
        <v>0</v>
      </c>
      <c r="Q82" s="3">
        <v>0</v>
      </c>
      <c r="R82" s="3">
        <v>200</v>
      </c>
      <c r="S82" s="3">
        <v>674</v>
      </c>
      <c r="T82" s="3">
        <v>337</v>
      </c>
      <c r="U82" s="3">
        <v>2</v>
      </c>
      <c r="V82" s="3">
        <v>2</v>
      </c>
      <c r="W82" s="3">
        <v>100</v>
      </c>
    </row>
    <row r="83" spans="1:23" ht="21" customHeight="1">
      <c r="A83" s="6">
        <v>11</v>
      </c>
      <c r="B83" s="5" t="s">
        <v>19</v>
      </c>
      <c r="C83" s="4">
        <v>219000</v>
      </c>
      <c r="D83" s="3">
        <v>219000</v>
      </c>
      <c r="E83" s="3">
        <v>0</v>
      </c>
      <c r="F83" s="3">
        <v>219000</v>
      </c>
      <c r="G83" s="3">
        <v>219000</v>
      </c>
      <c r="H83" s="3">
        <v>0</v>
      </c>
      <c r="I83" s="3">
        <v>219000</v>
      </c>
      <c r="J83" s="3">
        <v>100</v>
      </c>
      <c r="K83" s="3">
        <v>100</v>
      </c>
      <c r="L83" s="3">
        <v>219000</v>
      </c>
      <c r="M83" s="3">
        <v>100</v>
      </c>
      <c r="N83" s="3">
        <v>100</v>
      </c>
      <c r="O83" s="3">
        <v>0</v>
      </c>
      <c r="P83" s="3">
        <v>0</v>
      </c>
      <c r="Q83" s="3">
        <v>0</v>
      </c>
      <c r="R83" s="3">
        <v>500</v>
      </c>
      <c r="S83" s="3">
        <v>2803</v>
      </c>
      <c r="T83" s="3">
        <v>560.6</v>
      </c>
      <c r="U83" s="3">
        <v>3</v>
      </c>
      <c r="V83" s="3">
        <v>3</v>
      </c>
      <c r="W83" s="3">
        <v>100</v>
      </c>
    </row>
    <row r="84" spans="1:23" ht="21" customHeight="1">
      <c r="A84" s="6">
        <v>12</v>
      </c>
      <c r="B84" s="5" t="s">
        <v>18</v>
      </c>
      <c r="C84" s="4">
        <v>215000</v>
      </c>
      <c r="D84" s="3">
        <v>215000</v>
      </c>
      <c r="E84" s="3">
        <v>0</v>
      </c>
      <c r="F84" s="3">
        <v>215000</v>
      </c>
      <c r="G84" s="3">
        <v>215000</v>
      </c>
      <c r="H84" s="3">
        <v>0</v>
      </c>
      <c r="I84" s="3">
        <v>215000</v>
      </c>
      <c r="J84" s="3">
        <v>100</v>
      </c>
      <c r="K84" s="3">
        <v>100</v>
      </c>
      <c r="L84" s="3">
        <v>215000</v>
      </c>
      <c r="M84" s="3">
        <v>100</v>
      </c>
      <c r="N84" s="3">
        <v>100</v>
      </c>
      <c r="O84" s="3">
        <v>0</v>
      </c>
      <c r="P84" s="3">
        <v>0</v>
      </c>
      <c r="Q84" s="3">
        <v>0</v>
      </c>
      <c r="R84" s="3">
        <v>1300</v>
      </c>
      <c r="S84" s="3">
        <v>8588</v>
      </c>
      <c r="T84" s="3">
        <v>660.61538461538464</v>
      </c>
      <c r="U84" s="3">
        <v>5</v>
      </c>
      <c r="V84" s="3">
        <v>7</v>
      </c>
      <c r="W84" s="3">
        <v>140</v>
      </c>
    </row>
    <row r="85" spans="1:23" ht="21" customHeight="1">
      <c r="A85" s="6">
        <v>13</v>
      </c>
      <c r="B85" s="5" t="s">
        <v>17</v>
      </c>
      <c r="C85" s="4">
        <v>195000</v>
      </c>
      <c r="D85" s="3">
        <v>195000</v>
      </c>
      <c r="E85" s="3">
        <v>0</v>
      </c>
      <c r="F85" s="3">
        <v>195000</v>
      </c>
      <c r="G85" s="3">
        <v>195000</v>
      </c>
      <c r="H85" s="3">
        <v>0</v>
      </c>
      <c r="I85" s="3">
        <v>195000</v>
      </c>
      <c r="J85" s="3">
        <v>100</v>
      </c>
      <c r="K85" s="3">
        <v>100</v>
      </c>
      <c r="L85" s="3">
        <v>195000</v>
      </c>
      <c r="M85" s="3">
        <v>100</v>
      </c>
      <c r="N85" s="3">
        <v>100</v>
      </c>
      <c r="O85" s="3">
        <v>0</v>
      </c>
      <c r="P85" s="3">
        <v>0</v>
      </c>
      <c r="Q85" s="3">
        <v>0</v>
      </c>
      <c r="R85" s="3">
        <v>200</v>
      </c>
      <c r="S85" s="3">
        <v>651</v>
      </c>
      <c r="T85" s="3">
        <v>325.5</v>
      </c>
      <c r="U85" s="3">
        <v>2</v>
      </c>
      <c r="V85" s="3">
        <v>2</v>
      </c>
      <c r="W85" s="3">
        <v>100</v>
      </c>
    </row>
    <row r="86" spans="1:23" ht="21" customHeight="1">
      <c r="A86" s="6">
        <v>14</v>
      </c>
      <c r="B86" s="5" t="s">
        <v>16</v>
      </c>
      <c r="C86" s="4">
        <v>248000</v>
      </c>
      <c r="D86" s="3">
        <v>248000</v>
      </c>
      <c r="E86" s="3">
        <v>0</v>
      </c>
      <c r="F86" s="3">
        <v>248000</v>
      </c>
      <c r="G86" s="3">
        <v>248000</v>
      </c>
      <c r="H86" s="3">
        <v>0</v>
      </c>
      <c r="I86" s="3">
        <v>248000</v>
      </c>
      <c r="J86" s="3">
        <v>100</v>
      </c>
      <c r="K86" s="3">
        <v>100</v>
      </c>
      <c r="L86" s="3">
        <v>248000</v>
      </c>
      <c r="M86" s="3">
        <v>100</v>
      </c>
      <c r="N86" s="3">
        <v>100</v>
      </c>
      <c r="O86" s="3">
        <v>0</v>
      </c>
      <c r="P86" s="3">
        <v>0</v>
      </c>
      <c r="Q86" s="3">
        <v>0</v>
      </c>
      <c r="R86" s="3">
        <v>4800</v>
      </c>
      <c r="S86" s="3">
        <v>26861</v>
      </c>
      <c r="T86" s="3">
        <v>559.60416666666663</v>
      </c>
      <c r="U86" s="3">
        <v>8</v>
      </c>
      <c r="V86" s="3">
        <v>8</v>
      </c>
      <c r="W86" s="3">
        <v>100</v>
      </c>
    </row>
    <row r="87" spans="1:23" ht="21" customHeight="1">
      <c r="A87" s="26" t="s">
        <v>15</v>
      </c>
      <c r="B87" s="27"/>
      <c r="C87" s="2">
        <v>2295700</v>
      </c>
      <c r="D87" s="2">
        <v>2295700</v>
      </c>
      <c r="E87" s="2">
        <v>0</v>
      </c>
      <c r="F87" s="2">
        <v>2294720.7000000002</v>
      </c>
      <c r="G87" s="7">
        <v>2294720.7000000002</v>
      </c>
      <c r="H87" s="7">
        <v>0</v>
      </c>
      <c r="I87" s="2">
        <v>2294720.7000000002</v>
      </c>
      <c r="J87" s="2">
        <v>99.957341987193445</v>
      </c>
      <c r="K87" s="2">
        <v>100</v>
      </c>
      <c r="L87" s="2">
        <v>2294720.7000000002</v>
      </c>
      <c r="M87" s="2">
        <v>99.957341987193445</v>
      </c>
      <c r="N87" s="2">
        <v>100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</row>
    <row r="88" spans="1:23" ht="21" customHeight="1">
      <c r="A88" s="6">
        <v>1</v>
      </c>
      <c r="B88" s="5" t="s">
        <v>14</v>
      </c>
      <c r="C88" s="4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</row>
    <row r="89" spans="1:23" ht="21" customHeight="1">
      <c r="A89" s="6">
        <v>2</v>
      </c>
      <c r="B89" s="5" t="s">
        <v>13</v>
      </c>
      <c r="C89" s="4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</row>
    <row r="90" spans="1:23" ht="21" customHeight="1">
      <c r="A90" s="6">
        <v>3</v>
      </c>
      <c r="B90" s="5" t="s">
        <v>12</v>
      </c>
      <c r="C90" s="4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</row>
    <row r="91" spans="1:23" ht="21" customHeight="1">
      <c r="A91" s="6">
        <v>4</v>
      </c>
      <c r="B91" s="5" t="s">
        <v>11</v>
      </c>
      <c r="C91" s="4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</row>
    <row r="92" spans="1:23" ht="21" customHeight="1">
      <c r="A92" s="6">
        <v>5</v>
      </c>
      <c r="B92" s="5" t="s">
        <v>10</v>
      </c>
      <c r="C92" s="4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</row>
    <row r="93" spans="1:23" ht="21" customHeight="1">
      <c r="A93" s="6">
        <v>6</v>
      </c>
      <c r="B93" s="5" t="s">
        <v>9</v>
      </c>
      <c r="C93" s="4">
        <v>1732000</v>
      </c>
      <c r="D93" s="3">
        <v>1732000</v>
      </c>
      <c r="E93" s="3">
        <v>0</v>
      </c>
      <c r="F93" s="3">
        <v>1732000</v>
      </c>
      <c r="G93" s="3">
        <v>1732000</v>
      </c>
      <c r="H93" s="3">
        <v>0</v>
      </c>
      <c r="I93" s="3">
        <v>1732000</v>
      </c>
      <c r="J93" s="3">
        <v>100</v>
      </c>
      <c r="K93" s="3">
        <v>100</v>
      </c>
      <c r="L93" s="3">
        <v>1732000</v>
      </c>
      <c r="M93" s="3">
        <v>100</v>
      </c>
      <c r="N93" s="3">
        <v>100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</row>
    <row r="94" spans="1:23" ht="21" customHeight="1">
      <c r="A94" s="6">
        <v>7</v>
      </c>
      <c r="B94" s="5" t="s">
        <v>8</v>
      </c>
      <c r="C94" s="4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</row>
    <row r="95" spans="1:23" ht="21" customHeight="1">
      <c r="A95" s="6">
        <v>8</v>
      </c>
      <c r="B95" s="5" t="s">
        <v>7</v>
      </c>
      <c r="C95" s="4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</row>
    <row r="96" spans="1:23" ht="21" customHeight="1">
      <c r="A96" s="6">
        <v>9</v>
      </c>
      <c r="B96" s="5" t="s">
        <v>6</v>
      </c>
      <c r="C96" s="4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</row>
    <row r="97" spans="1:23" ht="21" customHeight="1">
      <c r="A97" s="6">
        <v>10</v>
      </c>
      <c r="B97" s="5" t="s">
        <v>5</v>
      </c>
      <c r="C97" s="4">
        <v>563700</v>
      </c>
      <c r="D97" s="3">
        <v>563700</v>
      </c>
      <c r="E97" s="3">
        <v>0</v>
      </c>
      <c r="F97" s="3">
        <v>562720.69999999995</v>
      </c>
      <c r="G97" s="3">
        <v>562720.69999999995</v>
      </c>
      <c r="H97" s="3">
        <v>0</v>
      </c>
      <c r="I97" s="3">
        <v>562720.69999999995</v>
      </c>
      <c r="J97" s="3">
        <v>99.826272840163199</v>
      </c>
      <c r="K97" s="3">
        <v>100</v>
      </c>
      <c r="L97" s="3">
        <v>562720.69999999995</v>
      </c>
      <c r="M97" s="3">
        <v>99.826272840163199</v>
      </c>
      <c r="N97" s="3">
        <v>100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</row>
    <row r="98" spans="1:23" ht="21" customHeight="1">
      <c r="A98" s="6">
        <v>11</v>
      </c>
      <c r="B98" s="5" t="s">
        <v>4</v>
      </c>
      <c r="C98" s="4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</row>
    <row r="99" spans="1:23" ht="21" customHeight="1">
      <c r="A99" s="6">
        <v>12</v>
      </c>
      <c r="B99" s="5" t="s">
        <v>3</v>
      </c>
      <c r="C99" s="4">
        <v>0</v>
      </c>
      <c r="D99" s="3"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>
        <v>0</v>
      </c>
    </row>
    <row r="100" spans="1:23" ht="21" customHeight="1">
      <c r="A100" s="6">
        <v>13</v>
      </c>
      <c r="B100" s="5" t="s">
        <v>2</v>
      </c>
      <c r="C100" s="4">
        <v>0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</row>
    <row r="101" spans="1:23" ht="21" customHeight="1">
      <c r="A101" s="6">
        <v>14</v>
      </c>
      <c r="B101" s="5" t="s">
        <v>1</v>
      </c>
      <c r="C101" s="4">
        <v>0</v>
      </c>
      <c r="D101" s="3">
        <v>0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</row>
    <row r="102" spans="1:23" ht="21" customHeight="1">
      <c r="A102" s="26" t="s">
        <v>0</v>
      </c>
      <c r="B102" s="27"/>
      <c r="C102" s="2">
        <v>89100</v>
      </c>
      <c r="D102" s="2">
        <v>89100</v>
      </c>
      <c r="E102" s="2">
        <v>0</v>
      </c>
      <c r="F102" s="2">
        <v>49579.38</v>
      </c>
      <c r="G102" s="2">
        <v>49579.3</v>
      </c>
      <c r="H102" s="2">
        <v>0.08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</row>
  </sheetData>
  <mergeCells count="23">
    <mergeCell ref="V6:W6"/>
    <mergeCell ref="U5:W5"/>
    <mergeCell ref="U4:W4"/>
    <mergeCell ref="A8:B8"/>
    <mergeCell ref="O6:Q6"/>
    <mergeCell ref="I5:Q5"/>
    <mergeCell ref="C4:Q4"/>
    <mergeCell ref="S6:T6"/>
    <mergeCell ref="R5:T5"/>
    <mergeCell ref="R4:T4"/>
    <mergeCell ref="A4:B7"/>
    <mergeCell ref="C5:E5"/>
    <mergeCell ref="F5:H5"/>
    <mergeCell ref="I6:K6"/>
    <mergeCell ref="L6:N6"/>
    <mergeCell ref="A87:B87"/>
    <mergeCell ref="A102:B102"/>
    <mergeCell ref="A9:B9"/>
    <mergeCell ref="A10:B10"/>
    <mergeCell ref="A11:B11"/>
    <mergeCell ref="A29:B29"/>
    <mergeCell ref="A50:B50"/>
    <mergeCell ref="A72:B72"/>
  </mergeCells>
  <printOptions horizontalCentered="1"/>
  <pageMargins left="0.19685039370078741" right="0.19685039370078741" top="0.19685039370078741" bottom="0.19685039370078741" header="0" footer="0"/>
  <pageSetup paperSize="9" scale="36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501A9-7EFF-4159-9A5D-1677014131FB}">
  <sheetPr>
    <pageSetUpPr fitToPage="1"/>
  </sheetPr>
  <dimension ref="A1:L102"/>
  <sheetViews>
    <sheetView showGridLines="0" tabSelected="1" view="pageBreakPreview" zoomScale="60" zoomScaleNormal="85" workbookViewId="0">
      <selection activeCell="M79" sqref="M79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3" width="21.25" style="1" customWidth="1"/>
    <col min="4" max="4" width="19.5" style="1" bestFit="1" customWidth="1"/>
    <col min="5" max="5" width="18.875" style="1" bestFit="1" customWidth="1"/>
    <col min="6" max="6" width="19.5" style="1" bestFit="1" customWidth="1"/>
    <col min="7" max="7" width="17.25" style="1" bestFit="1" customWidth="1"/>
    <col min="8" max="8" width="11" style="1" bestFit="1" customWidth="1"/>
    <col min="9" max="9" width="12.5" style="1" bestFit="1" customWidth="1"/>
    <col min="10" max="10" width="17.25" style="1" bestFit="1" customWidth="1"/>
    <col min="11" max="11" width="11" style="1" bestFit="1" customWidth="1"/>
    <col min="12" max="12" width="12.5" style="1" bestFit="1" customWidth="1"/>
    <col min="13" max="13" width="381.75" style="1" customWidth="1"/>
    <col min="14" max="16384" width="8.75" style="1"/>
  </cols>
  <sheetData>
    <row r="1" spans="1:12" ht="36.75" customHeight="1">
      <c r="C1" s="22" t="s">
        <v>150</v>
      </c>
    </row>
    <row r="2" spans="1:12" ht="36.75" customHeight="1">
      <c r="C2" s="22" t="s">
        <v>163</v>
      </c>
    </row>
    <row r="3" spans="1:12" ht="36.75" customHeight="1">
      <c r="C3" s="23" t="s">
        <v>152</v>
      </c>
    </row>
    <row r="4" spans="1:12" ht="50.1" customHeight="1">
      <c r="A4" s="34" t="s">
        <v>104</v>
      </c>
      <c r="B4" s="35"/>
      <c r="C4" s="40" t="s">
        <v>103</v>
      </c>
      <c r="D4" s="41"/>
      <c r="E4" s="41"/>
      <c r="F4" s="41"/>
      <c r="G4" s="41"/>
      <c r="H4" s="41"/>
      <c r="I4" s="41"/>
      <c r="J4" s="41"/>
      <c r="K4" s="41"/>
      <c r="L4" s="42"/>
    </row>
    <row r="5" spans="1:12" ht="50.1" customHeight="1">
      <c r="A5" s="36"/>
      <c r="B5" s="37"/>
      <c r="C5" s="43" t="s">
        <v>102</v>
      </c>
      <c r="D5" s="44"/>
      <c r="E5" s="45" t="s">
        <v>101</v>
      </c>
      <c r="F5" s="46"/>
      <c r="G5" s="47" t="s">
        <v>100</v>
      </c>
      <c r="H5" s="48"/>
      <c r="I5" s="48"/>
      <c r="J5" s="48"/>
      <c r="K5" s="48"/>
      <c r="L5" s="49"/>
    </row>
    <row r="6" spans="1:12" ht="50.1" customHeight="1">
      <c r="A6" s="36"/>
      <c r="B6" s="37"/>
      <c r="C6" s="10" t="s">
        <v>99</v>
      </c>
      <c r="D6" s="11" t="s">
        <v>98</v>
      </c>
      <c r="E6" s="12" t="s">
        <v>99</v>
      </c>
      <c r="F6" s="11" t="s">
        <v>98</v>
      </c>
      <c r="G6" s="47" t="s">
        <v>99</v>
      </c>
      <c r="H6" s="48"/>
      <c r="I6" s="49"/>
      <c r="J6" s="50" t="s">
        <v>98</v>
      </c>
      <c r="K6" s="51"/>
      <c r="L6" s="52"/>
    </row>
    <row r="7" spans="1:12" ht="50.1" customHeight="1">
      <c r="A7" s="38"/>
      <c r="B7" s="39"/>
      <c r="C7" s="10" t="s">
        <v>97</v>
      </c>
      <c r="D7" s="11" t="s">
        <v>97</v>
      </c>
      <c r="E7" s="12" t="s">
        <v>97</v>
      </c>
      <c r="F7" s="11" t="s">
        <v>97</v>
      </c>
      <c r="G7" s="10" t="s">
        <v>97</v>
      </c>
      <c r="H7" s="10" t="s">
        <v>96</v>
      </c>
      <c r="I7" s="10" t="s">
        <v>95</v>
      </c>
      <c r="J7" s="9" t="s">
        <v>97</v>
      </c>
      <c r="K7" s="9" t="s">
        <v>96</v>
      </c>
      <c r="L7" s="9" t="s">
        <v>95</v>
      </c>
    </row>
    <row r="8" spans="1:12" ht="21" customHeight="1">
      <c r="A8" s="28" t="s">
        <v>94</v>
      </c>
      <c r="B8" s="29"/>
      <c r="C8" s="8">
        <v>10790300</v>
      </c>
      <c r="D8" s="8">
        <v>10790300</v>
      </c>
      <c r="E8" s="8">
        <v>10790300</v>
      </c>
      <c r="F8" s="8">
        <v>10790300</v>
      </c>
      <c r="G8" s="8">
        <v>9384338.1600000001</v>
      </c>
      <c r="H8" s="8">
        <v>86.970132063056639</v>
      </c>
      <c r="I8" s="8">
        <v>86.970132063056639</v>
      </c>
      <c r="J8" s="8">
        <v>9384338.1600000001</v>
      </c>
      <c r="K8" s="8">
        <v>86.970132063056639</v>
      </c>
      <c r="L8" s="8">
        <v>86.970132063056639</v>
      </c>
    </row>
    <row r="9" spans="1:12" ht="21" customHeight="1">
      <c r="A9" s="30" t="s">
        <v>93</v>
      </c>
      <c r="B9" s="31"/>
      <c r="C9" s="7">
        <v>4612200</v>
      </c>
      <c r="D9" s="7">
        <v>4612200</v>
      </c>
      <c r="E9" s="7">
        <v>5395062.5</v>
      </c>
      <c r="F9" s="7">
        <v>5395062.5</v>
      </c>
      <c r="G9" s="7">
        <v>5083174.58</v>
      </c>
      <c r="H9" s="7">
        <v>110.21149516499719</v>
      </c>
      <c r="I9" s="7">
        <v>94.219011920621853</v>
      </c>
      <c r="J9" s="7">
        <v>5083174.58</v>
      </c>
      <c r="K9" s="7">
        <v>110.21149516499719</v>
      </c>
      <c r="L9" s="7">
        <v>94.219011920621853</v>
      </c>
    </row>
    <row r="10" spans="1:12" ht="21" customHeight="1">
      <c r="A10" s="32" t="s">
        <v>92</v>
      </c>
      <c r="B10" s="33"/>
      <c r="C10" s="2">
        <v>6178100</v>
      </c>
      <c r="D10" s="2">
        <v>6178100</v>
      </c>
      <c r="E10" s="2">
        <v>5395237.5</v>
      </c>
      <c r="F10" s="7">
        <v>5395237.5</v>
      </c>
      <c r="G10" s="2">
        <v>4301163.58</v>
      </c>
      <c r="H10" s="2">
        <v>69.619520240850747</v>
      </c>
      <c r="I10" s="2">
        <v>79.721487330261184</v>
      </c>
      <c r="J10" s="2">
        <v>4301163.58</v>
      </c>
      <c r="K10" s="2">
        <v>69.619520240850747</v>
      </c>
      <c r="L10" s="2">
        <v>79.721487330261184</v>
      </c>
    </row>
    <row r="11" spans="1:12" ht="21" customHeight="1">
      <c r="A11" s="24" t="s">
        <v>91</v>
      </c>
      <c r="B11" s="25"/>
      <c r="C11" s="7">
        <v>1423200</v>
      </c>
      <c r="D11" s="7">
        <v>1423200</v>
      </c>
      <c r="E11" s="7">
        <v>1446200</v>
      </c>
      <c r="F11" s="7">
        <v>1446200</v>
      </c>
      <c r="G11" s="7">
        <v>1446200</v>
      </c>
      <c r="H11" s="7">
        <v>101.61607644744237</v>
      </c>
      <c r="I11" s="7">
        <v>100</v>
      </c>
      <c r="J11" s="7">
        <v>1446200</v>
      </c>
      <c r="K11" s="7">
        <v>101.61607644744237</v>
      </c>
      <c r="L11" s="7">
        <v>100</v>
      </c>
    </row>
    <row r="12" spans="1:12" ht="21" customHeight="1">
      <c r="A12" s="6">
        <v>1</v>
      </c>
      <c r="B12" s="5" t="s">
        <v>90</v>
      </c>
      <c r="C12" s="4">
        <v>44000</v>
      </c>
      <c r="D12" s="3">
        <v>44000</v>
      </c>
      <c r="E12" s="3">
        <v>58600</v>
      </c>
      <c r="F12" s="3">
        <v>58600</v>
      </c>
      <c r="G12" s="3">
        <v>58600</v>
      </c>
      <c r="H12" s="3">
        <v>133.18181818181819</v>
      </c>
      <c r="I12" s="3">
        <v>100</v>
      </c>
      <c r="J12" s="3">
        <v>58600</v>
      </c>
      <c r="K12" s="3">
        <v>133.18181818181819</v>
      </c>
      <c r="L12" s="3">
        <v>100</v>
      </c>
    </row>
    <row r="13" spans="1:12" ht="21" customHeight="1">
      <c r="A13" s="6">
        <v>2</v>
      </c>
      <c r="B13" s="5" t="s">
        <v>89</v>
      </c>
      <c r="C13" s="4">
        <v>115000</v>
      </c>
      <c r="D13" s="3">
        <v>115000</v>
      </c>
      <c r="E13" s="3">
        <v>115000</v>
      </c>
      <c r="F13" s="3">
        <v>115000</v>
      </c>
      <c r="G13" s="3">
        <v>115000</v>
      </c>
      <c r="H13" s="3">
        <v>100</v>
      </c>
      <c r="I13" s="3">
        <v>100</v>
      </c>
      <c r="J13" s="3">
        <v>115000</v>
      </c>
      <c r="K13" s="3">
        <v>100</v>
      </c>
      <c r="L13" s="3">
        <v>100</v>
      </c>
    </row>
    <row r="14" spans="1:12" ht="21" customHeight="1">
      <c r="A14" s="6">
        <v>3</v>
      </c>
      <c r="B14" s="5" t="s">
        <v>88</v>
      </c>
      <c r="C14" s="4">
        <v>18000</v>
      </c>
      <c r="D14" s="3">
        <v>18000</v>
      </c>
      <c r="E14" s="3">
        <v>18000</v>
      </c>
      <c r="F14" s="3">
        <v>18000</v>
      </c>
      <c r="G14" s="3">
        <v>18000</v>
      </c>
      <c r="H14" s="3">
        <v>100</v>
      </c>
      <c r="I14" s="3">
        <v>100</v>
      </c>
      <c r="J14" s="3">
        <v>18000</v>
      </c>
      <c r="K14" s="3">
        <v>100</v>
      </c>
      <c r="L14" s="3">
        <v>100</v>
      </c>
    </row>
    <row r="15" spans="1:12" ht="21" customHeight="1">
      <c r="A15" s="6">
        <v>4</v>
      </c>
      <c r="B15" s="5" t="s">
        <v>87</v>
      </c>
      <c r="C15" s="4">
        <v>20000</v>
      </c>
      <c r="D15" s="3">
        <v>20000</v>
      </c>
      <c r="E15" s="3">
        <v>20000</v>
      </c>
      <c r="F15" s="3">
        <v>20000</v>
      </c>
      <c r="G15" s="3">
        <v>20000</v>
      </c>
      <c r="H15" s="3">
        <v>100</v>
      </c>
      <c r="I15" s="3">
        <v>100</v>
      </c>
      <c r="J15" s="3">
        <v>20000</v>
      </c>
      <c r="K15" s="3">
        <v>100</v>
      </c>
      <c r="L15" s="3">
        <v>100</v>
      </c>
    </row>
    <row r="16" spans="1:12" ht="21" customHeight="1">
      <c r="A16" s="6">
        <v>5</v>
      </c>
      <c r="B16" s="5" t="s">
        <v>86</v>
      </c>
      <c r="C16" s="4">
        <v>23000</v>
      </c>
      <c r="D16" s="3">
        <v>23000</v>
      </c>
      <c r="E16" s="3">
        <v>31400</v>
      </c>
      <c r="F16" s="3">
        <v>31400</v>
      </c>
      <c r="G16" s="3">
        <v>31400</v>
      </c>
      <c r="H16" s="3">
        <v>136.52173913043475</v>
      </c>
      <c r="I16" s="3">
        <v>100</v>
      </c>
      <c r="J16" s="3">
        <v>31400</v>
      </c>
      <c r="K16" s="3">
        <v>136.52173913043475</v>
      </c>
      <c r="L16" s="3">
        <v>100</v>
      </c>
    </row>
    <row r="17" spans="1:12" ht="21" customHeight="1">
      <c r="A17" s="6">
        <v>6</v>
      </c>
      <c r="B17" s="5" t="s">
        <v>85</v>
      </c>
      <c r="C17" s="4">
        <v>17500</v>
      </c>
      <c r="D17" s="3">
        <v>17500</v>
      </c>
      <c r="E17" s="3">
        <v>17500</v>
      </c>
      <c r="F17" s="3">
        <v>17500</v>
      </c>
      <c r="G17" s="3">
        <v>17500</v>
      </c>
      <c r="H17" s="3">
        <v>100</v>
      </c>
      <c r="I17" s="3">
        <v>100</v>
      </c>
      <c r="J17" s="3">
        <v>17500</v>
      </c>
      <c r="K17" s="3">
        <v>100</v>
      </c>
      <c r="L17" s="3">
        <v>100</v>
      </c>
    </row>
    <row r="18" spans="1:12" ht="21" customHeight="1">
      <c r="A18" s="6">
        <v>7</v>
      </c>
      <c r="B18" s="5" t="s">
        <v>84</v>
      </c>
      <c r="C18" s="4">
        <v>208000</v>
      </c>
      <c r="D18" s="3">
        <v>208000</v>
      </c>
      <c r="E18" s="3">
        <v>208000</v>
      </c>
      <c r="F18" s="3">
        <v>208000</v>
      </c>
      <c r="G18" s="3">
        <v>208000</v>
      </c>
      <c r="H18" s="3">
        <v>100</v>
      </c>
      <c r="I18" s="3">
        <v>100</v>
      </c>
      <c r="J18" s="3">
        <v>208000</v>
      </c>
      <c r="K18" s="3">
        <v>100</v>
      </c>
      <c r="L18" s="3">
        <v>100</v>
      </c>
    </row>
    <row r="19" spans="1:12" ht="21" customHeight="1">
      <c r="A19" s="6">
        <v>8</v>
      </c>
      <c r="B19" s="5" t="s">
        <v>83</v>
      </c>
      <c r="C19" s="4">
        <v>18000</v>
      </c>
      <c r="D19" s="3">
        <v>18000</v>
      </c>
      <c r="E19" s="3">
        <v>18000</v>
      </c>
      <c r="F19" s="3">
        <v>18000</v>
      </c>
      <c r="G19" s="3">
        <v>18000</v>
      </c>
      <c r="H19" s="3">
        <v>100</v>
      </c>
      <c r="I19" s="3">
        <v>100</v>
      </c>
      <c r="J19" s="3">
        <v>18000</v>
      </c>
      <c r="K19" s="3">
        <v>100</v>
      </c>
      <c r="L19" s="3">
        <v>100</v>
      </c>
    </row>
    <row r="20" spans="1:12" ht="21" customHeight="1">
      <c r="A20" s="6">
        <v>9</v>
      </c>
      <c r="B20" s="5" t="s">
        <v>82</v>
      </c>
      <c r="C20" s="4">
        <v>19200</v>
      </c>
      <c r="D20" s="3">
        <v>19200</v>
      </c>
      <c r="E20" s="3">
        <v>19200</v>
      </c>
      <c r="F20" s="3">
        <v>19200</v>
      </c>
      <c r="G20" s="3">
        <v>19200</v>
      </c>
      <c r="H20" s="3">
        <v>100</v>
      </c>
      <c r="I20" s="3">
        <v>100</v>
      </c>
      <c r="J20" s="3">
        <v>19200</v>
      </c>
      <c r="K20" s="3">
        <v>100</v>
      </c>
      <c r="L20" s="3">
        <v>100</v>
      </c>
    </row>
    <row r="21" spans="1:12" ht="21" customHeight="1">
      <c r="A21" s="6">
        <v>10</v>
      </c>
      <c r="B21" s="5" t="s">
        <v>81</v>
      </c>
      <c r="C21" s="4">
        <v>255000</v>
      </c>
      <c r="D21" s="3">
        <v>255000</v>
      </c>
      <c r="E21" s="3">
        <v>255000</v>
      </c>
      <c r="F21" s="3">
        <v>255000</v>
      </c>
      <c r="G21" s="3">
        <v>255000</v>
      </c>
      <c r="H21" s="3">
        <v>100</v>
      </c>
      <c r="I21" s="3">
        <v>100</v>
      </c>
      <c r="J21" s="3">
        <v>255000</v>
      </c>
      <c r="K21" s="3">
        <v>100</v>
      </c>
      <c r="L21" s="3">
        <v>100</v>
      </c>
    </row>
    <row r="22" spans="1:12" ht="21" customHeight="1">
      <c r="A22" s="6">
        <v>11</v>
      </c>
      <c r="B22" s="5" t="s">
        <v>80</v>
      </c>
      <c r="C22" s="4">
        <v>20000</v>
      </c>
      <c r="D22" s="3">
        <v>20000</v>
      </c>
      <c r="E22" s="3">
        <v>20000</v>
      </c>
      <c r="F22" s="3">
        <v>20000</v>
      </c>
      <c r="G22" s="3">
        <v>20000</v>
      </c>
      <c r="H22" s="3">
        <v>100</v>
      </c>
      <c r="I22" s="3">
        <v>100</v>
      </c>
      <c r="J22" s="3">
        <v>20000</v>
      </c>
      <c r="K22" s="3">
        <v>100</v>
      </c>
      <c r="L22" s="3">
        <v>100</v>
      </c>
    </row>
    <row r="23" spans="1:12" ht="21" customHeight="1">
      <c r="A23" s="6">
        <v>12</v>
      </c>
      <c r="B23" s="5" t="s">
        <v>79</v>
      </c>
      <c r="C23" s="4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</row>
    <row r="24" spans="1:12" ht="21" customHeight="1">
      <c r="A24" s="6">
        <v>13</v>
      </c>
      <c r="B24" s="5" t="s">
        <v>78</v>
      </c>
      <c r="C24" s="4">
        <v>185000</v>
      </c>
      <c r="D24" s="3">
        <v>185000</v>
      </c>
      <c r="E24" s="3">
        <v>185000</v>
      </c>
      <c r="F24" s="3">
        <v>185000</v>
      </c>
      <c r="G24" s="3">
        <v>185000</v>
      </c>
      <c r="H24" s="3">
        <v>100</v>
      </c>
      <c r="I24" s="3">
        <v>100</v>
      </c>
      <c r="J24" s="3">
        <v>185000</v>
      </c>
      <c r="K24" s="3">
        <v>100</v>
      </c>
      <c r="L24" s="3">
        <v>100</v>
      </c>
    </row>
    <row r="25" spans="1:12" ht="21" customHeight="1">
      <c r="A25" s="6">
        <v>14</v>
      </c>
      <c r="B25" s="5" t="s">
        <v>77</v>
      </c>
      <c r="C25" s="4">
        <v>19500</v>
      </c>
      <c r="D25" s="3">
        <v>19500</v>
      </c>
      <c r="E25" s="3">
        <v>19500</v>
      </c>
      <c r="F25" s="3">
        <v>19500</v>
      </c>
      <c r="G25" s="3">
        <v>19500</v>
      </c>
      <c r="H25" s="3">
        <v>100</v>
      </c>
      <c r="I25" s="3">
        <v>100</v>
      </c>
      <c r="J25" s="3">
        <v>19500</v>
      </c>
      <c r="K25" s="3">
        <v>100</v>
      </c>
      <c r="L25" s="3">
        <v>100</v>
      </c>
    </row>
    <row r="26" spans="1:12" ht="21" customHeight="1">
      <c r="A26" s="6">
        <v>15</v>
      </c>
      <c r="B26" s="5" t="s">
        <v>76</v>
      </c>
      <c r="C26" s="4">
        <v>208000</v>
      </c>
      <c r="D26" s="3">
        <v>208000</v>
      </c>
      <c r="E26" s="3">
        <v>208000</v>
      </c>
      <c r="F26" s="3">
        <v>208000</v>
      </c>
      <c r="G26" s="3">
        <v>208000</v>
      </c>
      <c r="H26" s="3">
        <v>100</v>
      </c>
      <c r="I26" s="3">
        <v>100</v>
      </c>
      <c r="J26" s="3">
        <v>208000</v>
      </c>
      <c r="K26" s="3">
        <v>100</v>
      </c>
      <c r="L26" s="3">
        <v>100</v>
      </c>
    </row>
    <row r="27" spans="1:12" ht="21" customHeight="1">
      <c r="A27" s="6">
        <v>16</v>
      </c>
      <c r="B27" s="5" t="s">
        <v>75</v>
      </c>
      <c r="C27" s="4">
        <v>20000</v>
      </c>
      <c r="D27" s="3">
        <v>20000</v>
      </c>
      <c r="E27" s="3">
        <v>20000</v>
      </c>
      <c r="F27" s="3">
        <v>20000</v>
      </c>
      <c r="G27" s="3">
        <v>20000</v>
      </c>
      <c r="H27" s="3">
        <v>100</v>
      </c>
      <c r="I27" s="3">
        <v>100</v>
      </c>
      <c r="J27" s="3">
        <v>20000</v>
      </c>
      <c r="K27" s="3">
        <v>100</v>
      </c>
      <c r="L27" s="3">
        <v>100</v>
      </c>
    </row>
    <row r="28" spans="1:12" ht="21" customHeight="1">
      <c r="A28" s="6">
        <v>17</v>
      </c>
      <c r="B28" s="5" t="s">
        <v>74</v>
      </c>
      <c r="C28" s="4">
        <v>233000</v>
      </c>
      <c r="D28" s="3">
        <v>233000</v>
      </c>
      <c r="E28" s="3">
        <v>233000</v>
      </c>
      <c r="F28" s="3">
        <v>233000</v>
      </c>
      <c r="G28" s="3">
        <v>233000</v>
      </c>
      <c r="H28" s="3">
        <v>100</v>
      </c>
      <c r="I28" s="3">
        <v>100</v>
      </c>
      <c r="J28" s="3">
        <v>233000</v>
      </c>
      <c r="K28" s="3">
        <v>100</v>
      </c>
      <c r="L28" s="3">
        <v>100</v>
      </c>
    </row>
    <row r="29" spans="1:12" ht="21" customHeight="1">
      <c r="A29" s="24" t="s">
        <v>73</v>
      </c>
      <c r="B29" s="25"/>
      <c r="C29" s="7">
        <v>2344600</v>
      </c>
      <c r="D29" s="7">
        <v>2344600</v>
      </c>
      <c r="E29" s="7">
        <v>2774702.5</v>
      </c>
      <c r="F29" s="7">
        <v>2774702.5</v>
      </c>
      <c r="G29" s="7">
        <v>2472814.58</v>
      </c>
      <c r="H29" s="7">
        <v>105.4685055020046</v>
      </c>
      <c r="I29" s="7">
        <v>89.119989620508861</v>
      </c>
      <c r="J29" s="7">
        <v>2472814.58</v>
      </c>
      <c r="K29" s="7">
        <v>105.4685055020046</v>
      </c>
      <c r="L29" s="7">
        <v>89.119989620508861</v>
      </c>
    </row>
    <row r="30" spans="1:12" ht="21" customHeight="1">
      <c r="A30" s="6">
        <v>1</v>
      </c>
      <c r="B30" s="5" t="s">
        <v>72</v>
      </c>
      <c r="C30" s="4">
        <v>257000</v>
      </c>
      <c r="D30" s="3">
        <v>257000</v>
      </c>
      <c r="E30" s="3">
        <v>257000</v>
      </c>
      <c r="F30" s="3">
        <v>257000</v>
      </c>
      <c r="G30" s="3">
        <v>256999.58</v>
      </c>
      <c r="H30" s="3">
        <v>99.999836575875491</v>
      </c>
      <c r="I30" s="3">
        <v>99.999836575875491</v>
      </c>
      <c r="J30" s="3">
        <v>256999.58</v>
      </c>
      <c r="K30" s="3">
        <v>99.999836575875491</v>
      </c>
      <c r="L30" s="3">
        <v>99.999836575875491</v>
      </c>
    </row>
    <row r="31" spans="1:12" ht="21" customHeight="1">
      <c r="A31" s="6">
        <v>2</v>
      </c>
      <c r="B31" s="5" t="s">
        <v>71</v>
      </c>
      <c r="C31" s="4">
        <v>45000</v>
      </c>
      <c r="D31" s="3">
        <v>45000</v>
      </c>
      <c r="E31" s="3">
        <v>55600</v>
      </c>
      <c r="F31" s="3">
        <v>55600</v>
      </c>
      <c r="G31" s="3">
        <v>55600</v>
      </c>
      <c r="H31" s="3">
        <v>123.55555555555554</v>
      </c>
      <c r="I31" s="3">
        <v>100</v>
      </c>
      <c r="J31" s="3">
        <v>55600</v>
      </c>
      <c r="K31" s="3">
        <v>123.55555555555554</v>
      </c>
      <c r="L31" s="3">
        <v>100</v>
      </c>
    </row>
    <row r="32" spans="1:12" ht="21" customHeight="1">
      <c r="A32" s="6">
        <v>3</v>
      </c>
      <c r="B32" s="5" t="s">
        <v>70</v>
      </c>
      <c r="C32" s="4">
        <v>68000</v>
      </c>
      <c r="D32" s="3">
        <v>68000</v>
      </c>
      <c r="E32" s="3">
        <v>79000</v>
      </c>
      <c r="F32" s="3">
        <v>79000</v>
      </c>
      <c r="G32" s="3">
        <v>79000</v>
      </c>
      <c r="H32" s="3">
        <v>116.17647058823528</v>
      </c>
      <c r="I32" s="3">
        <v>100</v>
      </c>
      <c r="J32" s="3">
        <v>79000</v>
      </c>
      <c r="K32" s="3">
        <v>116.17647058823528</v>
      </c>
      <c r="L32" s="3">
        <v>100</v>
      </c>
    </row>
    <row r="33" spans="1:12" ht="21" customHeight="1">
      <c r="A33" s="6">
        <v>4</v>
      </c>
      <c r="B33" s="5" t="s">
        <v>69</v>
      </c>
      <c r="C33" s="4">
        <v>187000</v>
      </c>
      <c r="D33" s="3">
        <v>187000</v>
      </c>
      <c r="E33" s="3">
        <v>187000</v>
      </c>
      <c r="F33" s="3">
        <v>187000</v>
      </c>
      <c r="G33" s="3">
        <v>187000</v>
      </c>
      <c r="H33" s="3">
        <v>100</v>
      </c>
      <c r="I33" s="3">
        <v>100</v>
      </c>
      <c r="J33" s="3">
        <v>187000</v>
      </c>
      <c r="K33" s="3">
        <v>100</v>
      </c>
      <c r="L33" s="3">
        <v>100</v>
      </c>
    </row>
    <row r="34" spans="1:12" ht="21" customHeight="1">
      <c r="A34" s="6">
        <v>5</v>
      </c>
      <c r="B34" s="5" t="s">
        <v>68</v>
      </c>
      <c r="C34" s="4">
        <v>161000</v>
      </c>
      <c r="D34" s="3">
        <v>161000</v>
      </c>
      <c r="E34" s="3">
        <v>487067.5</v>
      </c>
      <c r="F34" s="3">
        <v>487067.5</v>
      </c>
      <c r="G34" s="3">
        <v>179000</v>
      </c>
      <c r="H34" s="3">
        <v>111.18012422360248</v>
      </c>
      <c r="I34" s="3">
        <v>36.750553054761404</v>
      </c>
      <c r="J34" s="3">
        <v>179000</v>
      </c>
      <c r="K34" s="3">
        <v>111.18012422360248</v>
      </c>
      <c r="L34" s="3">
        <v>36.750553054761404</v>
      </c>
    </row>
    <row r="35" spans="1:12" ht="21" customHeight="1">
      <c r="A35" s="6">
        <v>6</v>
      </c>
      <c r="B35" s="5" t="s">
        <v>67</v>
      </c>
      <c r="C35" s="4">
        <v>67000</v>
      </c>
      <c r="D35" s="3">
        <v>67000</v>
      </c>
      <c r="E35" s="3">
        <v>165179</v>
      </c>
      <c r="F35" s="3">
        <v>165179</v>
      </c>
      <c r="G35" s="3">
        <v>171359</v>
      </c>
      <c r="H35" s="3">
        <v>255.75970149253729</v>
      </c>
      <c r="I35" s="3">
        <v>103.74139569800033</v>
      </c>
      <c r="J35" s="3">
        <v>171359</v>
      </c>
      <c r="K35" s="3">
        <v>255.75970149253729</v>
      </c>
      <c r="L35" s="3">
        <v>103.74139569800033</v>
      </c>
    </row>
    <row r="36" spans="1:12" ht="21" customHeight="1">
      <c r="A36" s="6">
        <v>7</v>
      </c>
      <c r="B36" s="5" t="s">
        <v>66</v>
      </c>
      <c r="C36" s="4">
        <v>68000</v>
      </c>
      <c r="D36" s="3">
        <v>68000</v>
      </c>
      <c r="E36" s="3">
        <v>87600</v>
      </c>
      <c r="F36" s="3">
        <v>87600</v>
      </c>
      <c r="G36" s="3">
        <v>87600</v>
      </c>
      <c r="H36" s="3">
        <v>128.8235294117647</v>
      </c>
      <c r="I36" s="3">
        <v>100</v>
      </c>
      <c r="J36" s="3">
        <v>87600</v>
      </c>
      <c r="K36" s="3">
        <v>128.8235294117647</v>
      </c>
      <c r="L36" s="3">
        <v>100</v>
      </c>
    </row>
    <row r="37" spans="1:12" ht="21" customHeight="1">
      <c r="A37" s="6">
        <v>8</v>
      </c>
      <c r="B37" s="5" t="s">
        <v>65</v>
      </c>
      <c r="C37" s="4">
        <v>20000</v>
      </c>
      <c r="D37" s="3">
        <v>20000</v>
      </c>
      <c r="E37" s="3">
        <v>20000</v>
      </c>
      <c r="F37" s="3">
        <v>20000</v>
      </c>
      <c r="G37" s="3">
        <v>20000</v>
      </c>
      <c r="H37" s="3">
        <v>100</v>
      </c>
      <c r="I37" s="3">
        <v>100</v>
      </c>
      <c r="J37" s="3">
        <v>20000</v>
      </c>
      <c r="K37" s="3">
        <v>100</v>
      </c>
      <c r="L37" s="3">
        <v>100</v>
      </c>
    </row>
    <row r="38" spans="1:12" ht="21" customHeight="1">
      <c r="A38" s="6">
        <v>9</v>
      </c>
      <c r="B38" s="5" t="s">
        <v>64</v>
      </c>
      <c r="C38" s="4">
        <v>187000</v>
      </c>
      <c r="D38" s="3">
        <v>187000</v>
      </c>
      <c r="E38" s="3">
        <v>195055</v>
      </c>
      <c r="F38" s="3">
        <v>195055</v>
      </c>
      <c r="G38" s="3">
        <v>195055</v>
      </c>
      <c r="H38" s="3">
        <v>104.30748663101605</v>
      </c>
      <c r="I38" s="3">
        <v>100</v>
      </c>
      <c r="J38" s="3">
        <v>195055</v>
      </c>
      <c r="K38" s="3">
        <v>104.30748663101605</v>
      </c>
      <c r="L38" s="3">
        <v>100</v>
      </c>
    </row>
    <row r="39" spans="1:12" ht="21" customHeight="1">
      <c r="A39" s="6">
        <v>10</v>
      </c>
      <c r="B39" s="5" t="s">
        <v>63</v>
      </c>
      <c r="C39" s="4">
        <v>23000</v>
      </c>
      <c r="D39" s="3">
        <v>23000</v>
      </c>
      <c r="E39" s="3">
        <v>23000</v>
      </c>
      <c r="F39" s="3">
        <v>23000</v>
      </c>
      <c r="G39" s="3">
        <v>23000</v>
      </c>
      <c r="H39" s="3">
        <v>100</v>
      </c>
      <c r="I39" s="3">
        <v>100</v>
      </c>
      <c r="J39" s="3">
        <v>23000</v>
      </c>
      <c r="K39" s="3">
        <v>100</v>
      </c>
      <c r="L39" s="3">
        <v>100</v>
      </c>
    </row>
    <row r="40" spans="1:12" ht="21" customHeight="1">
      <c r="A40" s="6">
        <v>11</v>
      </c>
      <c r="B40" s="5" t="s">
        <v>62</v>
      </c>
      <c r="C40" s="4">
        <v>65000</v>
      </c>
      <c r="D40" s="3">
        <v>65000</v>
      </c>
      <c r="E40" s="3">
        <v>66200</v>
      </c>
      <c r="F40" s="3">
        <v>66200</v>
      </c>
      <c r="G40" s="3">
        <v>66200</v>
      </c>
      <c r="H40" s="3">
        <v>101.84615384615384</v>
      </c>
      <c r="I40" s="3">
        <v>100</v>
      </c>
      <c r="J40" s="3">
        <v>66200</v>
      </c>
      <c r="K40" s="3">
        <v>101.84615384615384</v>
      </c>
      <c r="L40" s="3">
        <v>100</v>
      </c>
    </row>
    <row r="41" spans="1:12" ht="21" customHeight="1">
      <c r="A41" s="6">
        <v>12</v>
      </c>
      <c r="B41" s="5" t="s">
        <v>61</v>
      </c>
      <c r="C41" s="4">
        <v>20600</v>
      </c>
      <c r="D41" s="3">
        <v>20600</v>
      </c>
      <c r="E41" s="3">
        <v>20600</v>
      </c>
      <c r="F41" s="3">
        <v>20600</v>
      </c>
      <c r="G41" s="3">
        <v>20600</v>
      </c>
      <c r="H41" s="3">
        <v>100</v>
      </c>
      <c r="I41" s="3">
        <v>100</v>
      </c>
      <c r="J41" s="3">
        <v>20600</v>
      </c>
      <c r="K41" s="3">
        <v>100</v>
      </c>
      <c r="L41" s="3">
        <v>100</v>
      </c>
    </row>
    <row r="42" spans="1:12" ht="21" customHeight="1">
      <c r="A42" s="6">
        <v>13</v>
      </c>
      <c r="B42" s="5" t="s">
        <v>60</v>
      </c>
      <c r="C42" s="4">
        <v>235000</v>
      </c>
      <c r="D42" s="3">
        <v>235000</v>
      </c>
      <c r="E42" s="3">
        <v>242800</v>
      </c>
      <c r="F42" s="3">
        <v>242800</v>
      </c>
      <c r="G42" s="3">
        <v>242800</v>
      </c>
      <c r="H42" s="3">
        <v>103.31914893617021</v>
      </c>
      <c r="I42" s="3">
        <v>100</v>
      </c>
      <c r="J42" s="3">
        <v>242800</v>
      </c>
      <c r="K42" s="3">
        <v>103.31914893617021</v>
      </c>
      <c r="L42" s="3">
        <v>100</v>
      </c>
    </row>
    <row r="43" spans="1:12" ht="21" customHeight="1">
      <c r="A43" s="6">
        <v>14</v>
      </c>
      <c r="B43" s="5" t="s">
        <v>59</v>
      </c>
      <c r="C43" s="4">
        <v>260000</v>
      </c>
      <c r="D43" s="3">
        <v>260000</v>
      </c>
      <c r="E43" s="3">
        <v>260000</v>
      </c>
      <c r="F43" s="3">
        <v>260000</v>
      </c>
      <c r="G43" s="3">
        <v>260000</v>
      </c>
      <c r="H43" s="3">
        <v>100</v>
      </c>
      <c r="I43" s="3">
        <v>100</v>
      </c>
      <c r="J43" s="3">
        <v>260000</v>
      </c>
      <c r="K43" s="3">
        <v>100</v>
      </c>
      <c r="L43" s="3">
        <v>100</v>
      </c>
    </row>
    <row r="44" spans="1:12" ht="21" customHeight="1">
      <c r="A44" s="6">
        <v>15</v>
      </c>
      <c r="B44" s="5" t="s">
        <v>58</v>
      </c>
      <c r="C44" s="4">
        <v>159000</v>
      </c>
      <c r="D44" s="3">
        <v>159000</v>
      </c>
      <c r="E44" s="3">
        <v>69601</v>
      </c>
      <c r="F44" s="3">
        <v>69601</v>
      </c>
      <c r="G44" s="3">
        <v>69601</v>
      </c>
      <c r="H44" s="3">
        <v>43.774213836477983</v>
      </c>
      <c r="I44" s="3">
        <v>100</v>
      </c>
      <c r="J44" s="3">
        <v>69601</v>
      </c>
      <c r="K44" s="3">
        <v>43.774213836477983</v>
      </c>
      <c r="L44" s="3">
        <v>100</v>
      </c>
    </row>
    <row r="45" spans="1:12" ht="21" customHeight="1">
      <c r="A45" s="6">
        <v>16</v>
      </c>
      <c r="B45" s="5" t="s">
        <v>57</v>
      </c>
      <c r="C45" s="4">
        <v>211000</v>
      </c>
      <c r="D45" s="3">
        <v>211000</v>
      </c>
      <c r="E45" s="3">
        <v>211000</v>
      </c>
      <c r="F45" s="3">
        <v>211000</v>
      </c>
      <c r="G45" s="3">
        <v>211000</v>
      </c>
      <c r="H45" s="3">
        <v>100</v>
      </c>
      <c r="I45" s="3">
        <v>100</v>
      </c>
      <c r="J45" s="3">
        <v>211000</v>
      </c>
      <c r="K45" s="3">
        <v>100</v>
      </c>
      <c r="L45" s="3">
        <v>100</v>
      </c>
    </row>
    <row r="46" spans="1:12" ht="21" customHeight="1">
      <c r="A46" s="6">
        <v>17</v>
      </c>
      <c r="B46" s="5" t="s">
        <v>56</v>
      </c>
      <c r="C46" s="4">
        <v>88000</v>
      </c>
      <c r="D46" s="3">
        <v>88000</v>
      </c>
      <c r="E46" s="3">
        <v>98200</v>
      </c>
      <c r="F46" s="3">
        <v>98200</v>
      </c>
      <c r="G46" s="3">
        <v>98200</v>
      </c>
      <c r="H46" s="3">
        <v>111.59090909090909</v>
      </c>
      <c r="I46" s="3">
        <v>100</v>
      </c>
      <c r="J46" s="3">
        <v>98200</v>
      </c>
      <c r="K46" s="3">
        <v>111.59090909090909</v>
      </c>
      <c r="L46" s="3">
        <v>100</v>
      </c>
    </row>
    <row r="47" spans="1:12" ht="21" customHeight="1">
      <c r="A47" s="6">
        <v>18</v>
      </c>
      <c r="B47" s="5" t="s">
        <v>55</v>
      </c>
      <c r="C47" s="4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</row>
    <row r="48" spans="1:12" ht="21" customHeight="1">
      <c r="A48" s="6">
        <v>19</v>
      </c>
      <c r="B48" s="5" t="s">
        <v>54</v>
      </c>
      <c r="C48" s="4">
        <v>111000</v>
      </c>
      <c r="D48" s="3">
        <v>111000</v>
      </c>
      <c r="E48" s="3">
        <v>137800</v>
      </c>
      <c r="F48" s="3">
        <v>137800</v>
      </c>
      <c r="G48" s="3">
        <v>137800</v>
      </c>
      <c r="H48" s="3">
        <v>124.14414414414415</v>
      </c>
      <c r="I48" s="3">
        <v>100</v>
      </c>
      <c r="J48" s="3">
        <v>137800</v>
      </c>
      <c r="K48" s="3">
        <v>124.14414414414415</v>
      </c>
      <c r="L48" s="3">
        <v>100</v>
      </c>
    </row>
    <row r="49" spans="1:12" ht="21" customHeight="1">
      <c r="A49" s="6">
        <v>20</v>
      </c>
      <c r="B49" s="5" t="s">
        <v>53</v>
      </c>
      <c r="C49" s="4">
        <v>112000</v>
      </c>
      <c r="D49" s="3">
        <v>112000</v>
      </c>
      <c r="E49" s="3">
        <v>112000</v>
      </c>
      <c r="F49" s="3">
        <v>112000</v>
      </c>
      <c r="G49" s="3">
        <v>112000</v>
      </c>
      <c r="H49" s="3">
        <v>100</v>
      </c>
      <c r="I49" s="3">
        <v>100</v>
      </c>
      <c r="J49" s="3">
        <v>112000</v>
      </c>
      <c r="K49" s="3">
        <v>100</v>
      </c>
      <c r="L49" s="3">
        <v>100</v>
      </c>
    </row>
    <row r="50" spans="1:12" ht="21" customHeight="1">
      <c r="A50" s="24" t="s">
        <v>52</v>
      </c>
      <c r="B50" s="25"/>
      <c r="C50" s="7">
        <v>581600</v>
      </c>
      <c r="D50" s="7">
        <v>581600</v>
      </c>
      <c r="E50" s="7">
        <v>880260</v>
      </c>
      <c r="F50" s="7">
        <v>880260</v>
      </c>
      <c r="G50" s="7">
        <v>870260</v>
      </c>
      <c r="H50" s="7">
        <v>149.63204951856946</v>
      </c>
      <c r="I50" s="7">
        <v>98.863972008270281</v>
      </c>
      <c r="J50" s="7">
        <v>870260</v>
      </c>
      <c r="K50" s="7">
        <v>149.63204951856946</v>
      </c>
      <c r="L50" s="7">
        <v>98.863972008270281</v>
      </c>
    </row>
    <row r="51" spans="1:12" ht="21" customHeight="1">
      <c r="A51" s="6">
        <v>1</v>
      </c>
      <c r="B51" s="5" t="s">
        <v>51</v>
      </c>
      <c r="C51" s="4">
        <v>46000</v>
      </c>
      <c r="D51" s="3">
        <v>46000</v>
      </c>
      <c r="E51" s="3">
        <v>337440</v>
      </c>
      <c r="F51" s="3">
        <v>337440</v>
      </c>
      <c r="G51" s="3">
        <v>327440</v>
      </c>
      <c r="H51" s="3">
        <v>711.82608695652175</v>
      </c>
      <c r="I51" s="3">
        <v>97.036510194404926</v>
      </c>
      <c r="J51" s="3">
        <v>327440</v>
      </c>
      <c r="K51" s="3">
        <v>711.82608695652175</v>
      </c>
      <c r="L51" s="3">
        <v>97.036510194404926</v>
      </c>
    </row>
    <row r="52" spans="1:12" ht="21" customHeight="1">
      <c r="A52" s="6">
        <v>2</v>
      </c>
      <c r="B52" s="5" t="s">
        <v>50</v>
      </c>
      <c r="C52" s="4">
        <v>18000</v>
      </c>
      <c r="D52" s="3">
        <v>18000</v>
      </c>
      <c r="E52" s="3">
        <v>18000</v>
      </c>
      <c r="F52" s="3">
        <v>18000</v>
      </c>
      <c r="G52" s="3">
        <v>18000</v>
      </c>
      <c r="H52" s="3">
        <v>100</v>
      </c>
      <c r="I52" s="3">
        <v>100</v>
      </c>
      <c r="J52" s="3">
        <v>18000</v>
      </c>
      <c r="K52" s="3">
        <v>100</v>
      </c>
      <c r="L52" s="3">
        <v>100</v>
      </c>
    </row>
    <row r="53" spans="1:12" ht="21" customHeight="1">
      <c r="A53" s="6">
        <v>3</v>
      </c>
      <c r="B53" s="5" t="s">
        <v>49</v>
      </c>
      <c r="C53" s="4">
        <v>186000</v>
      </c>
      <c r="D53" s="3">
        <v>186000</v>
      </c>
      <c r="E53" s="3">
        <v>193220</v>
      </c>
      <c r="F53" s="3">
        <v>193220</v>
      </c>
      <c r="G53" s="3">
        <v>193220</v>
      </c>
      <c r="H53" s="3">
        <v>103.88172043010753</v>
      </c>
      <c r="I53" s="3">
        <v>100</v>
      </c>
      <c r="J53" s="3">
        <v>193220</v>
      </c>
      <c r="K53" s="3">
        <v>103.88172043010753</v>
      </c>
      <c r="L53" s="3">
        <v>100</v>
      </c>
    </row>
    <row r="54" spans="1:12" ht="21" customHeight="1">
      <c r="A54" s="6">
        <v>4</v>
      </c>
      <c r="B54" s="5" t="s">
        <v>48</v>
      </c>
      <c r="C54" s="4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</row>
    <row r="55" spans="1:12" ht="21" customHeight="1">
      <c r="A55" s="6">
        <v>5</v>
      </c>
      <c r="B55" s="5" t="s">
        <v>47</v>
      </c>
      <c r="C55" s="4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</row>
    <row r="56" spans="1:12" ht="21" customHeight="1">
      <c r="A56" s="6">
        <v>6</v>
      </c>
      <c r="B56" s="5" t="s">
        <v>46</v>
      </c>
      <c r="C56" s="4">
        <v>23500</v>
      </c>
      <c r="D56" s="3">
        <v>23500</v>
      </c>
      <c r="E56" s="3">
        <v>23500</v>
      </c>
      <c r="F56" s="3">
        <v>23500</v>
      </c>
      <c r="G56" s="3">
        <v>23500</v>
      </c>
      <c r="H56" s="3">
        <v>100</v>
      </c>
      <c r="I56" s="3">
        <v>100</v>
      </c>
      <c r="J56" s="3">
        <v>23500</v>
      </c>
      <c r="K56" s="3">
        <v>100</v>
      </c>
      <c r="L56" s="3">
        <v>100</v>
      </c>
    </row>
    <row r="57" spans="1:12" ht="21" customHeight="1">
      <c r="A57" s="6">
        <v>7</v>
      </c>
      <c r="B57" s="5" t="s">
        <v>45</v>
      </c>
      <c r="C57" s="4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</row>
    <row r="58" spans="1:12" ht="21" customHeight="1">
      <c r="A58" s="6">
        <v>8</v>
      </c>
      <c r="B58" s="5" t="s">
        <v>44</v>
      </c>
      <c r="C58" s="4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</row>
    <row r="59" spans="1:12" ht="21" customHeight="1">
      <c r="A59" s="6">
        <v>9</v>
      </c>
      <c r="B59" s="5" t="s">
        <v>43</v>
      </c>
      <c r="C59" s="4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</row>
    <row r="60" spans="1:12" ht="21" customHeight="1">
      <c r="A60" s="6">
        <v>10</v>
      </c>
      <c r="B60" s="5" t="s">
        <v>42</v>
      </c>
      <c r="C60" s="4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</row>
    <row r="61" spans="1:12" ht="21" customHeight="1">
      <c r="A61" s="6">
        <v>11</v>
      </c>
      <c r="B61" s="5" t="s">
        <v>41</v>
      </c>
      <c r="C61" s="4">
        <v>17500</v>
      </c>
      <c r="D61" s="3">
        <v>17500</v>
      </c>
      <c r="E61" s="3">
        <v>17500</v>
      </c>
      <c r="F61" s="3">
        <v>17500</v>
      </c>
      <c r="G61" s="3">
        <v>17500</v>
      </c>
      <c r="H61" s="3">
        <v>100</v>
      </c>
      <c r="I61" s="3">
        <v>100</v>
      </c>
      <c r="J61" s="3">
        <v>17500</v>
      </c>
      <c r="K61" s="3">
        <v>100</v>
      </c>
      <c r="L61" s="3">
        <v>100</v>
      </c>
    </row>
    <row r="62" spans="1:12" ht="21" customHeight="1">
      <c r="A62" s="6">
        <v>12</v>
      </c>
      <c r="B62" s="5" t="s">
        <v>40</v>
      </c>
      <c r="C62" s="4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</row>
    <row r="63" spans="1:12" ht="21" customHeight="1">
      <c r="A63" s="6">
        <v>13</v>
      </c>
      <c r="B63" s="5" t="s">
        <v>39</v>
      </c>
      <c r="C63" s="4">
        <v>5100</v>
      </c>
      <c r="D63" s="3">
        <v>5100</v>
      </c>
      <c r="E63" s="3">
        <v>5100</v>
      </c>
      <c r="F63" s="3">
        <v>5100</v>
      </c>
      <c r="G63" s="3">
        <v>5100</v>
      </c>
      <c r="H63" s="3">
        <v>100</v>
      </c>
      <c r="I63" s="3">
        <v>100</v>
      </c>
      <c r="J63" s="3">
        <v>5100</v>
      </c>
      <c r="K63" s="3">
        <v>100</v>
      </c>
      <c r="L63" s="3">
        <v>100</v>
      </c>
    </row>
    <row r="64" spans="1:12" ht="21" customHeight="1">
      <c r="A64" s="6">
        <v>14</v>
      </c>
      <c r="B64" s="5" t="s">
        <v>38</v>
      </c>
      <c r="C64" s="4">
        <v>17500</v>
      </c>
      <c r="D64" s="3">
        <v>17500</v>
      </c>
      <c r="E64" s="3">
        <v>17500</v>
      </c>
      <c r="F64" s="3">
        <v>17500</v>
      </c>
      <c r="G64" s="3">
        <v>17500</v>
      </c>
      <c r="H64" s="3">
        <v>100</v>
      </c>
      <c r="I64" s="3">
        <v>100</v>
      </c>
      <c r="J64" s="3">
        <v>17500</v>
      </c>
      <c r="K64" s="3">
        <v>100</v>
      </c>
      <c r="L64" s="3">
        <v>100</v>
      </c>
    </row>
    <row r="65" spans="1:12" ht="21" customHeight="1">
      <c r="A65" s="6">
        <v>15</v>
      </c>
      <c r="B65" s="5" t="s">
        <v>37</v>
      </c>
      <c r="C65" s="4">
        <v>21000</v>
      </c>
      <c r="D65" s="3">
        <v>21000</v>
      </c>
      <c r="E65" s="3">
        <v>21000</v>
      </c>
      <c r="F65" s="3">
        <v>21000</v>
      </c>
      <c r="G65" s="3">
        <v>21000</v>
      </c>
      <c r="H65" s="3">
        <v>100</v>
      </c>
      <c r="I65" s="3">
        <v>100</v>
      </c>
      <c r="J65" s="3">
        <v>21000</v>
      </c>
      <c r="K65" s="3">
        <v>100</v>
      </c>
      <c r="L65" s="3">
        <v>100</v>
      </c>
    </row>
    <row r="66" spans="1:12" ht="21" customHeight="1">
      <c r="A66" s="6">
        <v>16</v>
      </c>
      <c r="B66" s="5" t="s">
        <v>36</v>
      </c>
      <c r="C66" s="4">
        <v>20000</v>
      </c>
      <c r="D66" s="3">
        <v>20000</v>
      </c>
      <c r="E66" s="3">
        <v>20000</v>
      </c>
      <c r="F66" s="3">
        <v>20000</v>
      </c>
      <c r="G66" s="3">
        <v>20000</v>
      </c>
      <c r="H66" s="3">
        <v>100</v>
      </c>
      <c r="I66" s="3">
        <v>100</v>
      </c>
      <c r="J66" s="3">
        <v>20000</v>
      </c>
      <c r="K66" s="3">
        <v>100</v>
      </c>
      <c r="L66" s="3">
        <v>100</v>
      </c>
    </row>
    <row r="67" spans="1:12" ht="21" customHeight="1">
      <c r="A67" s="6">
        <v>17</v>
      </c>
      <c r="B67" s="5" t="s">
        <v>35</v>
      </c>
      <c r="C67" s="4">
        <v>189000</v>
      </c>
      <c r="D67" s="3">
        <v>189000</v>
      </c>
      <c r="E67" s="3">
        <v>189000</v>
      </c>
      <c r="F67" s="3">
        <v>189000</v>
      </c>
      <c r="G67" s="3">
        <v>189000</v>
      </c>
      <c r="H67" s="3">
        <v>100</v>
      </c>
      <c r="I67" s="3">
        <v>100</v>
      </c>
      <c r="J67" s="3">
        <v>189000</v>
      </c>
      <c r="K67" s="3">
        <v>100</v>
      </c>
      <c r="L67" s="3">
        <v>100</v>
      </c>
    </row>
    <row r="68" spans="1:12" ht="21" customHeight="1">
      <c r="A68" s="6">
        <v>18</v>
      </c>
      <c r="B68" s="5" t="s">
        <v>34</v>
      </c>
      <c r="C68" s="4">
        <v>18000</v>
      </c>
      <c r="D68" s="3">
        <v>18000</v>
      </c>
      <c r="E68" s="3">
        <v>18000</v>
      </c>
      <c r="F68" s="3">
        <v>18000</v>
      </c>
      <c r="G68" s="3">
        <v>18000</v>
      </c>
      <c r="H68" s="3">
        <v>100</v>
      </c>
      <c r="I68" s="3">
        <v>100</v>
      </c>
      <c r="J68" s="3">
        <v>18000</v>
      </c>
      <c r="K68" s="3">
        <v>100</v>
      </c>
      <c r="L68" s="3">
        <v>100</v>
      </c>
    </row>
    <row r="69" spans="1:12" ht="21" customHeight="1">
      <c r="A69" s="6">
        <v>19</v>
      </c>
      <c r="B69" s="5" t="s">
        <v>33</v>
      </c>
      <c r="C69" s="4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</row>
    <row r="70" spans="1:12" ht="21" customHeight="1">
      <c r="A70" s="6">
        <v>20</v>
      </c>
      <c r="B70" s="5" t="s">
        <v>32</v>
      </c>
      <c r="C70" s="4">
        <v>20000</v>
      </c>
      <c r="D70" s="3">
        <v>20000</v>
      </c>
      <c r="E70" s="3">
        <v>20000</v>
      </c>
      <c r="F70" s="3">
        <v>20000</v>
      </c>
      <c r="G70" s="3">
        <v>20000</v>
      </c>
      <c r="H70" s="3">
        <v>100</v>
      </c>
      <c r="I70" s="3">
        <v>100</v>
      </c>
      <c r="J70" s="3">
        <v>20000</v>
      </c>
      <c r="K70" s="3">
        <v>100</v>
      </c>
      <c r="L70" s="3">
        <v>100</v>
      </c>
    </row>
    <row r="71" spans="1:12" ht="21" customHeight="1">
      <c r="A71" s="6">
        <v>21</v>
      </c>
      <c r="B71" s="5" t="s">
        <v>31</v>
      </c>
      <c r="C71" s="4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</row>
    <row r="72" spans="1:12" ht="21" customHeight="1">
      <c r="A72" s="24" t="s">
        <v>30</v>
      </c>
      <c r="B72" s="25"/>
      <c r="C72" s="7">
        <v>262800</v>
      </c>
      <c r="D72" s="7">
        <v>262800</v>
      </c>
      <c r="E72" s="7">
        <v>293900</v>
      </c>
      <c r="F72" s="7">
        <v>293900</v>
      </c>
      <c r="G72" s="7">
        <v>293900</v>
      </c>
      <c r="H72" s="7">
        <v>111.83409436834094</v>
      </c>
      <c r="I72" s="7">
        <v>100</v>
      </c>
      <c r="J72" s="7">
        <v>293900</v>
      </c>
      <c r="K72" s="7">
        <v>111.83409436834094</v>
      </c>
      <c r="L72" s="7">
        <v>100</v>
      </c>
    </row>
    <row r="73" spans="1:12" ht="21" customHeight="1">
      <c r="A73" s="6">
        <v>1</v>
      </c>
      <c r="B73" s="5" t="s">
        <v>29</v>
      </c>
      <c r="C73" s="4">
        <v>17200</v>
      </c>
      <c r="D73" s="3">
        <v>17200</v>
      </c>
      <c r="E73" s="3">
        <v>17200</v>
      </c>
      <c r="F73" s="3">
        <v>17200</v>
      </c>
      <c r="G73" s="3">
        <v>17200</v>
      </c>
      <c r="H73" s="3">
        <v>100</v>
      </c>
      <c r="I73" s="3">
        <v>100</v>
      </c>
      <c r="J73" s="3">
        <v>17200</v>
      </c>
      <c r="K73" s="3">
        <v>100</v>
      </c>
      <c r="L73" s="3">
        <v>100</v>
      </c>
    </row>
    <row r="74" spans="1:12" ht="21" customHeight="1">
      <c r="A74" s="6">
        <v>2</v>
      </c>
      <c r="B74" s="5" t="s">
        <v>28</v>
      </c>
      <c r="C74" s="4">
        <v>20000</v>
      </c>
      <c r="D74" s="3">
        <v>20000</v>
      </c>
      <c r="E74" s="3">
        <v>22500</v>
      </c>
      <c r="F74" s="3">
        <v>22500</v>
      </c>
      <c r="G74" s="3">
        <v>22500</v>
      </c>
      <c r="H74" s="3">
        <v>112.5</v>
      </c>
      <c r="I74" s="3">
        <v>100</v>
      </c>
      <c r="J74" s="3">
        <v>22500</v>
      </c>
      <c r="K74" s="3">
        <v>112.5</v>
      </c>
      <c r="L74" s="3">
        <v>100</v>
      </c>
    </row>
    <row r="75" spans="1:12" ht="21" customHeight="1">
      <c r="A75" s="6">
        <v>3</v>
      </c>
      <c r="B75" s="5" t="s">
        <v>27</v>
      </c>
      <c r="C75" s="4">
        <v>21000</v>
      </c>
      <c r="D75" s="3">
        <v>21000</v>
      </c>
      <c r="E75" s="3">
        <v>22000</v>
      </c>
      <c r="F75" s="3">
        <v>22000</v>
      </c>
      <c r="G75" s="3">
        <v>22000</v>
      </c>
      <c r="H75" s="3">
        <v>104.76190476190476</v>
      </c>
      <c r="I75" s="3">
        <v>100</v>
      </c>
      <c r="J75" s="3">
        <v>22000</v>
      </c>
      <c r="K75" s="3">
        <v>104.76190476190476</v>
      </c>
      <c r="L75" s="3">
        <v>100</v>
      </c>
    </row>
    <row r="76" spans="1:12" ht="21" customHeight="1">
      <c r="A76" s="6">
        <v>4</v>
      </c>
      <c r="B76" s="5" t="s">
        <v>26</v>
      </c>
      <c r="C76" s="4">
        <v>23000</v>
      </c>
      <c r="D76" s="3">
        <v>23000</v>
      </c>
      <c r="E76" s="3">
        <v>27600</v>
      </c>
      <c r="F76" s="3">
        <v>27600</v>
      </c>
      <c r="G76" s="3">
        <v>27600</v>
      </c>
      <c r="H76" s="3">
        <v>120</v>
      </c>
      <c r="I76" s="3">
        <v>100</v>
      </c>
      <c r="J76" s="3">
        <v>27600</v>
      </c>
      <c r="K76" s="3">
        <v>120</v>
      </c>
      <c r="L76" s="3">
        <v>100</v>
      </c>
    </row>
    <row r="77" spans="1:12" ht="21" customHeight="1">
      <c r="A77" s="6">
        <v>5</v>
      </c>
      <c r="B77" s="5" t="s">
        <v>25</v>
      </c>
      <c r="C77" s="4">
        <v>5100</v>
      </c>
      <c r="D77" s="3">
        <v>5100</v>
      </c>
      <c r="E77" s="3">
        <v>5100</v>
      </c>
      <c r="F77" s="3">
        <v>5100</v>
      </c>
      <c r="G77" s="3">
        <v>5100</v>
      </c>
      <c r="H77" s="3">
        <v>100</v>
      </c>
      <c r="I77" s="3">
        <v>100</v>
      </c>
      <c r="J77" s="3">
        <v>5100</v>
      </c>
      <c r="K77" s="3">
        <v>100</v>
      </c>
      <c r="L77" s="3">
        <v>100</v>
      </c>
    </row>
    <row r="78" spans="1:12" ht="21" customHeight="1">
      <c r="A78" s="6">
        <v>6</v>
      </c>
      <c r="B78" s="5" t="s">
        <v>24</v>
      </c>
      <c r="C78" s="4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</row>
    <row r="79" spans="1:12" ht="21" customHeight="1">
      <c r="A79" s="6">
        <v>7</v>
      </c>
      <c r="B79" s="5" t="s">
        <v>23</v>
      </c>
      <c r="C79" s="4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</row>
    <row r="80" spans="1:12" ht="21" customHeight="1">
      <c r="A80" s="6">
        <v>8</v>
      </c>
      <c r="B80" s="5" t="s">
        <v>22</v>
      </c>
      <c r="C80" s="4">
        <v>17300</v>
      </c>
      <c r="D80" s="3">
        <v>17300</v>
      </c>
      <c r="E80" s="3">
        <v>17300</v>
      </c>
      <c r="F80" s="3">
        <v>17300</v>
      </c>
      <c r="G80" s="3">
        <v>17300</v>
      </c>
      <c r="H80" s="3">
        <v>100</v>
      </c>
      <c r="I80" s="3">
        <v>100</v>
      </c>
      <c r="J80" s="3">
        <v>17300</v>
      </c>
      <c r="K80" s="3">
        <v>100</v>
      </c>
      <c r="L80" s="3">
        <v>100</v>
      </c>
    </row>
    <row r="81" spans="1:12" ht="21" customHeight="1">
      <c r="A81" s="6">
        <v>9</v>
      </c>
      <c r="B81" s="5" t="s">
        <v>21</v>
      </c>
      <c r="C81" s="4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</row>
    <row r="82" spans="1:12" ht="21" customHeight="1">
      <c r="A82" s="6">
        <v>10</v>
      </c>
      <c r="B82" s="5" t="s">
        <v>20</v>
      </c>
      <c r="C82" s="4">
        <v>5100</v>
      </c>
      <c r="D82" s="3">
        <v>5100</v>
      </c>
      <c r="E82" s="3">
        <v>5100</v>
      </c>
      <c r="F82" s="3">
        <v>5100</v>
      </c>
      <c r="G82" s="3">
        <v>5100</v>
      </c>
      <c r="H82" s="3">
        <v>100</v>
      </c>
      <c r="I82" s="3">
        <v>100</v>
      </c>
      <c r="J82" s="3">
        <v>5100</v>
      </c>
      <c r="K82" s="3">
        <v>100</v>
      </c>
      <c r="L82" s="3">
        <v>100</v>
      </c>
    </row>
    <row r="83" spans="1:12" ht="21" customHeight="1">
      <c r="A83" s="6">
        <v>11</v>
      </c>
      <c r="B83" s="5" t="s">
        <v>19</v>
      </c>
      <c r="C83" s="4">
        <v>18000</v>
      </c>
      <c r="D83" s="3">
        <v>18000</v>
      </c>
      <c r="E83" s="3">
        <v>18000</v>
      </c>
      <c r="F83" s="3">
        <v>18000</v>
      </c>
      <c r="G83" s="3">
        <v>18000</v>
      </c>
      <c r="H83" s="3">
        <v>100</v>
      </c>
      <c r="I83" s="3">
        <v>100</v>
      </c>
      <c r="J83" s="3">
        <v>18000</v>
      </c>
      <c r="K83" s="3">
        <v>100</v>
      </c>
      <c r="L83" s="3">
        <v>100</v>
      </c>
    </row>
    <row r="84" spans="1:12" ht="21" customHeight="1">
      <c r="A84" s="6">
        <v>12</v>
      </c>
      <c r="B84" s="5" t="s">
        <v>18</v>
      </c>
      <c r="C84" s="4">
        <v>18000</v>
      </c>
      <c r="D84" s="3">
        <v>18000</v>
      </c>
      <c r="E84" s="3">
        <v>18000</v>
      </c>
      <c r="F84" s="3">
        <v>18000</v>
      </c>
      <c r="G84" s="3">
        <v>18000</v>
      </c>
      <c r="H84" s="3">
        <v>100</v>
      </c>
      <c r="I84" s="3">
        <v>100</v>
      </c>
      <c r="J84" s="3">
        <v>18000</v>
      </c>
      <c r="K84" s="3">
        <v>100</v>
      </c>
      <c r="L84" s="3">
        <v>100</v>
      </c>
    </row>
    <row r="85" spans="1:12" ht="21" customHeight="1">
      <c r="A85" s="6">
        <v>13</v>
      </c>
      <c r="B85" s="5" t="s">
        <v>17</v>
      </c>
      <c r="C85" s="4">
        <v>4100</v>
      </c>
      <c r="D85" s="3">
        <v>4100</v>
      </c>
      <c r="E85" s="3">
        <v>4100</v>
      </c>
      <c r="F85" s="3">
        <v>4100</v>
      </c>
      <c r="G85" s="3">
        <v>4100</v>
      </c>
      <c r="H85" s="3">
        <v>100</v>
      </c>
      <c r="I85" s="3">
        <v>100</v>
      </c>
      <c r="J85" s="3">
        <v>4100</v>
      </c>
      <c r="K85" s="3">
        <v>100</v>
      </c>
      <c r="L85" s="3">
        <v>100</v>
      </c>
    </row>
    <row r="86" spans="1:12" ht="21" customHeight="1">
      <c r="A86" s="6">
        <v>14</v>
      </c>
      <c r="B86" s="5" t="s">
        <v>16</v>
      </c>
      <c r="C86" s="4">
        <v>114000</v>
      </c>
      <c r="D86" s="3">
        <v>114000</v>
      </c>
      <c r="E86" s="3">
        <v>137000</v>
      </c>
      <c r="F86" s="3">
        <v>137000</v>
      </c>
      <c r="G86" s="3">
        <v>137000</v>
      </c>
      <c r="H86" s="3">
        <v>120.17543859649122</v>
      </c>
      <c r="I86" s="3">
        <v>100</v>
      </c>
      <c r="J86" s="3">
        <v>137000</v>
      </c>
      <c r="K86" s="3">
        <v>120.17543859649122</v>
      </c>
      <c r="L86" s="3">
        <v>100</v>
      </c>
    </row>
    <row r="87" spans="1:12" ht="21" customHeight="1">
      <c r="A87" s="26" t="s">
        <v>15</v>
      </c>
      <c r="B87" s="27"/>
      <c r="C87" s="2">
        <v>4657200</v>
      </c>
      <c r="D87" s="2">
        <v>4657200</v>
      </c>
      <c r="E87" s="2">
        <v>4718824</v>
      </c>
      <c r="F87" s="7">
        <v>4718824</v>
      </c>
      <c r="G87" s="2">
        <v>4301163.58</v>
      </c>
      <c r="H87" s="2">
        <v>92.355139998282226</v>
      </c>
      <c r="I87" s="2">
        <v>91.149057053198007</v>
      </c>
      <c r="J87" s="2">
        <v>4301163.58</v>
      </c>
      <c r="K87" s="2">
        <v>92.355139998282226</v>
      </c>
      <c r="L87" s="2">
        <v>91.149057053198007</v>
      </c>
    </row>
    <row r="88" spans="1:12" ht="21" customHeight="1">
      <c r="A88" s="6">
        <v>1</v>
      </c>
      <c r="B88" s="5" t="s">
        <v>14</v>
      </c>
      <c r="C88" s="4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</row>
    <row r="89" spans="1:12" ht="21" customHeight="1">
      <c r="A89" s="6">
        <v>2</v>
      </c>
      <c r="B89" s="5" t="s">
        <v>13</v>
      </c>
      <c r="C89" s="4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</row>
    <row r="90" spans="1:12" ht="21" customHeight="1">
      <c r="A90" s="6">
        <v>3</v>
      </c>
      <c r="B90" s="5" t="s">
        <v>12</v>
      </c>
      <c r="C90" s="4">
        <v>217800</v>
      </c>
      <c r="D90" s="3">
        <v>217800</v>
      </c>
      <c r="E90" s="3">
        <v>367800</v>
      </c>
      <c r="F90" s="3">
        <v>367800</v>
      </c>
      <c r="G90" s="3">
        <v>365482.13</v>
      </c>
      <c r="H90" s="3">
        <v>167.80630394857667</v>
      </c>
      <c r="I90" s="3">
        <v>99.369801522566618</v>
      </c>
      <c r="J90" s="3">
        <v>365482.13</v>
      </c>
      <c r="K90" s="3">
        <v>167.80630394857667</v>
      </c>
      <c r="L90" s="3">
        <v>99.369801522566618</v>
      </c>
    </row>
    <row r="91" spans="1:12" ht="21" customHeight="1">
      <c r="A91" s="6">
        <v>4</v>
      </c>
      <c r="B91" s="5" t="s">
        <v>11</v>
      </c>
      <c r="C91" s="4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</row>
    <row r="92" spans="1:12" ht="21" customHeight="1">
      <c r="A92" s="6">
        <v>5</v>
      </c>
      <c r="B92" s="5" t="s">
        <v>10</v>
      </c>
      <c r="C92" s="4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</row>
    <row r="93" spans="1:12" ht="21" customHeight="1">
      <c r="A93" s="6">
        <v>6</v>
      </c>
      <c r="B93" s="5" t="s">
        <v>9</v>
      </c>
      <c r="C93" s="4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</row>
    <row r="94" spans="1:12" ht="21" customHeight="1">
      <c r="A94" s="6">
        <v>7</v>
      </c>
      <c r="B94" s="5" t="s">
        <v>8</v>
      </c>
      <c r="C94" s="4">
        <v>1963700</v>
      </c>
      <c r="D94" s="3">
        <v>1963700</v>
      </c>
      <c r="E94" s="3">
        <v>1961200</v>
      </c>
      <c r="F94" s="3">
        <v>1961200</v>
      </c>
      <c r="G94" s="3">
        <v>1961200</v>
      </c>
      <c r="H94" s="3">
        <v>99.872689310994545</v>
      </c>
      <c r="I94" s="3">
        <v>100</v>
      </c>
      <c r="J94" s="3">
        <v>1961200</v>
      </c>
      <c r="K94" s="3">
        <v>99.872689310994545</v>
      </c>
      <c r="L94" s="3">
        <v>100</v>
      </c>
    </row>
    <row r="95" spans="1:12" ht="21" customHeight="1">
      <c r="A95" s="6">
        <v>8</v>
      </c>
      <c r="B95" s="5" t="s">
        <v>7</v>
      </c>
      <c r="C95" s="4">
        <v>1005000</v>
      </c>
      <c r="D95" s="3">
        <v>1005000</v>
      </c>
      <c r="E95" s="3">
        <v>919124</v>
      </c>
      <c r="F95" s="3">
        <v>919124</v>
      </c>
      <c r="G95" s="3">
        <v>604309.19999999995</v>
      </c>
      <c r="H95" s="3">
        <v>60.130268656716417</v>
      </c>
      <c r="I95" s="3">
        <v>65.74838650715246</v>
      </c>
      <c r="J95" s="3">
        <v>604309.19999999995</v>
      </c>
      <c r="K95" s="3">
        <v>60.130268656716417</v>
      </c>
      <c r="L95" s="3">
        <v>65.74838650715246</v>
      </c>
    </row>
    <row r="96" spans="1:12" ht="21" customHeight="1">
      <c r="A96" s="6">
        <v>9</v>
      </c>
      <c r="B96" s="5" t="s">
        <v>6</v>
      </c>
      <c r="C96" s="4">
        <v>623000</v>
      </c>
      <c r="D96" s="3">
        <v>623000</v>
      </c>
      <c r="E96" s="3">
        <v>623000</v>
      </c>
      <c r="F96" s="3">
        <v>623000</v>
      </c>
      <c r="G96" s="3">
        <v>596018.4</v>
      </c>
      <c r="H96" s="3">
        <v>95.669085072231127</v>
      </c>
      <c r="I96" s="3">
        <v>95.669085072231127</v>
      </c>
      <c r="J96" s="3">
        <v>596018.4</v>
      </c>
      <c r="K96" s="3">
        <v>95.669085072231127</v>
      </c>
      <c r="L96" s="3">
        <v>95.669085072231127</v>
      </c>
    </row>
    <row r="97" spans="1:12" ht="21" customHeight="1">
      <c r="A97" s="6">
        <v>10</v>
      </c>
      <c r="B97" s="5" t="s">
        <v>5</v>
      </c>
      <c r="C97" s="4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</row>
    <row r="98" spans="1:12" ht="21" customHeight="1">
      <c r="A98" s="6">
        <v>11</v>
      </c>
      <c r="B98" s="5" t="s">
        <v>4</v>
      </c>
      <c r="C98" s="4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</row>
    <row r="99" spans="1:12" ht="21" customHeight="1">
      <c r="A99" s="6">
        <v>12</v>
      </c>
      <c r="B99" s="5" t="s">
        <v>3</v>
      </c>
      <c r="C99" s="4">
        <v>300000</v>
      </c>
      <c r="D99" s="3">
        <v>300000</v>
      </c>
      <c r="E99" s="3">
        <v>300000</v>
      </c>
      <c r="F99" s="3">
        <v>300000</v>
      </c>
      <c r="G99" s="3">
        <v>226453.85</v>
      </c>
      <c r="H99" s="3">
        <v>75.484616666666668</v>
      </c>
      <c r="I99" s="3">
        <v>75.484616666666668</v>
      </c>
      <c r="J99" s="3">
        <v>226453.85</v>
      </c>
      <c r="K99" s="3">
        <v>75.484616666666668</v>
      </c>
      <c r="L99" s="3">
        <v>75.484616666666668</v>
      </c>
    </row>
    <row r="100" spans="1:12" ht="21" customHeight="1">
      <c r="A100" s="6">
        <v>13</v>
      </c>
      <c r="B100" s="5" t="s">
        <v>2</v>
      </c>
      <c r="C100" s="4">
        <v>0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</row>
    <row r="101" spans="1:12" ht="21" customHeight="1">
      <c r="A101" s="6">
        <v>14</v>
      </c>
      <c r="B101" s="5" t="s">
        <v>1</v>
      </c>
      <c r="C101" s="4">
        <v>547700</v>
      </c>
      <c r="D101" s="3">
        <v>547700</v>
      </c>
      <c r="E101" s="3">
        <v>547700</v>
      </c>
      <c r="F101" s="3">
        <v>547700</v>
      </c>
      <c r="G101" s="3">
        <v>547700</v>
      </c>
      <c r="H101" s="3">
        <v>100</v>
      </c>
      <c r="I101" s="3">
        <v>100</v>
      </c>
      <c r="J101" s="3">
        <v>547700</v>
      </c>
      <c r="K101" s="3">
        <v>100</v>
      </c>
      <c r="L101" s="3">
        <v>100</v>
      </c>
    </row>
    <row r="102" spans="1:12" ht="21" customHeight="1">
      <c r="A102" s="26" t="s">
        <v>0</v>
      </c>
      <c r="B102" s="27"/>
      <c r="C102" s="2">
        <v>1520900</v>
      </c>
      <c r="D102" s="2">
        <v>1520900</v>
      </c>
      <c r="E102" s="2">
        <v>676413.5</v>
      </c>
      <c r="F102" s="2">
        <v>676413.5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</row>
  </sheetData>
  <mergeCells count="16">
    <mergeCell ref="A8:B8"/>
    <mergeCell ref="A9:B9"/>
    <mergeCell ref="A10:B10"/>
    <mergeCell ref="A11:B11"/>
    <mergeCell ref="A29:B29"/>
    <mergeCell ref="A50:B50"/>
    <mergeCell ref="A72:B72"/>
    <mergeCell ref="A87:B87"/>
    <mergeCell ref="A102:B102"/>
    <mergeCell ref="A4:B7"/>
    <mergeCell ref="C4:L4"/>
    <mergeCell ref="C5:D5"/>
    <mergeCell ref="E5:F5"/>
    <mergeCell ref="G6:I6"/>
    <mergeCell ref="J6:L6"/>
    <mergeCell ref="G5:L5"/>
  </mergeCells>
  <printOptions horizontalCentered="1"/>
  <pageMargins left="0.19685039370078741" right="0.19685039370078741" top="0.19685039370078741" bottom="0.19685039370078741" header="0" footer="0"/>
  <pageSetup paperSize="9" scale="65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32B08-A81F-453B-A9F4-32FD3F047471}">
  <sheetPr>
    <pageSetUpPr fitToPage="1"/>
  </sheetPr>
  <dimension ref="A1:Q102"/>
  <sheetViews>
    <sheetView showGridLines="0" tabSelected="1" view="pageBreakPreview" topLeftCell="D4" zoomScale="85" zoomScaleNormal="85" zoomScaleSheetLayoutView="85" workbookViewId="0">
      <selection activeCell="M79" sqref="M79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3" width="21.25" style="1" customWidth="1"/>
    <col min="4" max="4" width="19.5" style="1" bestFit="1" customWidth="1"/>
    <col min="5" max="5" width="17.25" style="1" bestFit="1" customWidth="1"/>
    <col min="6" max="6" width="18.875" style="1" bestFit="1" customWidth="1"/>
    <col min="7" max="7" width="19.5" style="1" bestFit="1" customWidth="1"/>
    <col min="8" max="8" width="17.25" style="1" bestFit="1" customWidth="1"/>
    <col min="9" max="9" width="18.875" style="1" bestFit="1" customWidth="1"/>
    <col min="10" max="10" width="11.75" style="1" bestFit="1" customWidth="1"/>
    <col min="11" max="11" width="12.5" style="1" bestFit="1" customWidth="1"/>
    <col min="12" max="12" width="18.875" style="1" bestFit="1" customWidth="1"/>
    <col min="13" max="13" width="11.75" style="1" bestFit="1" customWidth="1"/>
    <col min="14" max="14" width="12.5" style="1" bestFit="1" customWidth="1"/>
    <col min="15" max="15" width="17.25" style="1" bestFit="1" customWidth="1"/>
    <col min="16" max="16" width="11" style="1" bestFit="1" customWidth="1"/>
    <col min="17" max="17" width="12.5" style="1" bestFit="1" customWidth="1"/>
    <col min="18" max="18" width="339.25" style="1" customWidth="1"/>
    <col min="19" max="16384" width="8.75" style="1"/>
  </cols>
  <sheetData>
    <row r="1" spans="1:17" ht="36.75" customHeight="1">
      <c r="C1" s="22" t="s">
        <v>150</v>
      </c>
    </row>
    <row r="2" spans="1:17" ht="36.75" customHeight="1">
      <c r="C2" s="22" t="s">
        <v>164</v>
      </c>
    </row>
    <row r="3" spans="1:17" ht="36.75" customHeight="1">
      <c r="C3" s="23" t="s">
        <v>152</v>
      </c>
    </row>
    <row r="4" spans="1:17" ht="24" customHeight="1">
      <c r="A4" s="34" t="s">
        <v>104</v>
      </c>
      <c r="B4" s="35"/>
      <c r="C4" s="40" t="s">
        <v>103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2"/>
    </row>
    <row r="5" spans="1:17" ht="28.5" customHeight="1">
      <c r="A5" s="36"/>
      <c r="B5" s="37"/>
      <c r="C5" s="43" t="s">
        <v>102</v>
      </c>
      <c r="D5" s="64"/>
      <c r="E5" s="44"/>
      <c r="F5" s="45" t="s">
        <v>101</v>
      </c>
      <c r="G5" s="65"/>
      <c r="H5" s="46"/>
      <c r="I5" s="47" t="s">
        <v>100</v>
      </c>
      <c r="J5" s="48"/>
      <c r="K5" s="48"/>
      <c r="L5" s="48"/>
      <c r="M5" s="48"/>
      <c r="N5" s="48"/>
      <c r="O5" s="48"/>
      <c r="P5" s="48"/>
      <c r="Q5" s="49"/>
    </row>
    <row r="6" spans="1:17" ht="47.25" customHeight="1">
      <c r="A6" s="36"/>
      <c r="B6" s="37"/>
      <c r="C6" s="10" t="s">
        <v>99</v>
      </c>
      <c r="D6" s="11" t="s">
        <v>98</v>
      </c>
      <c r="E6" s="15" t="s">
        <v>114</v>
      </c>
      <c r="F6" s="12" t="s">
        <v>99</v>
      </c>
      <c r="G6" s="11" t="s">
        <v>98</v>
      </c>
      <c r="H6" s="15" t="s">
        <v>114</v>
      </c>
      <c r="I6" s="47" t="s">
        <v>99</v>
      </c>
      <c r="J6" s="48"/>
      <c r="K6" s="49"/>
      <c r="L6" s="50" t="s">
        <v>98</v>
      </c>
      <c r="M6" s="51"/>
      <c r="N6" s="52"/>
      <c r="O6" s="61" t="s">
        <v>114</v>
      </c>
      <c r="P6" s="62"/>
      <c r="Q6" s="63"/>
    </row>
    <row r="7" spans="1:17" ht="47.25" customHeight="1">
      <c r="A7" s="38"/>
      <c r="B7" s="39"/>
      <c r="C7" s="10" t="s">
        <v>97</v>
      </c>
      <c r="D7" s="11" t="s">
        <v>97</v>
      </c>
      <c r="E7" s="15" t="s">
        <v>97</v>
      </c>
      <c r="F7" s="12" t="s">
        <v>97</v>
      </c>
      <c r="G7" s="11" t="s">
        <v>97</v>
      </c>
      <c r="H7" s="15" t="s">
        <v>97</v>
      </c>
      <c r="I7" s="10" t="s">
        <v>97</v>
      </c>
      <c r="J7" s="10" t="s">
        <v>96</v>
      </c>
      <c r="K7" s="10" t="s">
        <v>95</v>
      </c>
      <c r="L7" s="9" t="s">
        <v>97</v>
      </c>
      <c r="M7" s="9" t="s">
        <v>96</v>
      </c>
      <c r="N7" s="9" t="s">
        <v>95</v>
      </c>
      <c r="O7" s="15" t="s">
        <v>97</v>
      </c>
      <c r="P7" s="15" t="s">
        <v>96</v>
      </c>
      <c r="Q7" s="15" t="s">
        <v>95</v>
      </c>
    </row>
    <row r="8" spans="1:17" ht="21" customHeight="1">
      <c r="A8" s="28" t="s">
        <v>94</v>
      </c>
      <c r="B8" s="29"/>
      <c r="C8" s="8">
        <v>21398100</v>
      </c>
      <c r="D8" s="8">
        <v>19318100</v>
      </c>
      <c r="E8" s="8">
        <v>2080000</v>
      </c>
      <c r="F8" s="8">
        <v>21398100</v>
      </c>
      <c r="G8" s="8">
        <v>19318100</v>
      </c>
      <c r="H8" s="8">
        <v>2080000</v>
      </c>
      <c r="I8" s="8">
        <v>19958630.420000002</v>
      </c>
      <c r="J8" s="8">
        <v>93.272909370458123</v>
      </c>
      <c r="K8" s="8">
        <v>93.272909370458123</v>
      </c>
      <c r="L8" s="8">
        <v>17883631.420000002</v>
      </c>
      <c r="M8" s="8">
        <v>92.574484136638702</v>
      </c>
      <c r="N8" s="8">
        <v>83.575791402040366</v>
      </c>
      <c r="O8" s="8">
        <v>2074999</v>
      </c>
      <c r="P8" s="8">
        <v>99.759567307692308</v>
      </c>
      <c r="Q8" s="8">
        <v>9.6971179684177553</v>
      </c>
    </row>
    <row r="9" spans="1:17" ht="21" customHeight="1">
      <c r="A9" s="30" t="s">
        <v>93</v>
      </c>
      <c r="B9" s="31"/>
      <c r="C9" s="7">
        <v>222100</v>
      </c>
      <c r="D9" s="7">
        <v>222100</v>
      </c>
      <c r="E9" s="7">
        <v>0</v>
      </c>
      <c r="F9" s="7">
        <v>6081888.1699999999</v>
      </c>
      <c r="G9" s="7">
        <v>6081888.1699999999</v>
      </c>
      <c r="H9" s="7">
        <v>0</v>
      </c>
      <c r="I9" s="7">
        <v>5739168.1699999999</v>
      </c>
      <c r="J9" s="7">
        <v>2584.0469022962629</v>
      </c>
      <c r="K9" s="7">
        <v>94.364907896686958</v>
      </c>
      <c r="L9" s="7">
        <v>5739168.1699999999</v>
      </c>
      <c r="M9" s="7">
        <v>2584.0469022962629</v>
      </c>
      <c r="N9" s="7">
        <v>94.364907896686958</v>
      </c>
      <c r="O9" s="7">
        <v>0</v>
      </c>
      <c r="P9" s="7">
        <v>0</v>
      </c>
      <c r="Q9" s="7">
        <v>0</v>
      </c>
    </row>
    <row r="10" spans="1:17" ht="21" customHeight="1">
      <c r="A10" s="32" t="s">
        <v>92</v>
      </c>
      <c r="B10" s="33"/>
      <c r="C10" s="2">
        <v>21176000</v>
      </c>
      <c r="D10" s="2">
        <v>19096000</v>
      </c>
      <c r="E10" s="2">
        <v>2080000</v>
      </c>
      <c r="F10" s="2">
        <v>15316211.83</v>
      </c>
      <c r="G10" s="7">
        <v>13236211.83</v>
      </c>
      <c r="H10" s="7">
        <v>2080000</v>
      </c>
      <c r="I10" s="2">
        <v>14219462.25</v>
      </c>
      <c r="J10" s="2">
        <v>67.148952823951646</v>
      </c>
      <c r="K10" s="2">
        <v>92.839289556887778</v>
      </c>
      <c r="L10" s="2">
        <v>12144463.25</v>
      </c>
      <c r="M10" s="2">
        <v>63.596895946795136</v>
      </c>
      <c r="N10" s="2">
        <v>79.291559719829237</v>
      </c>
      <c r="O10" s="2">
        <v>2074999</v>
      </c>
      <c r="P10" s="2">
        <v>99.759567307692308</v>
      </c>
      <c r="Q10" s="2">
        <v>13.547729837058542</v>
      </c>
    </row>
    <row r="11" spans="1:17" ht="21" customHeight="1">
      <c r="A11" s="24" t="s">
        <v>91</v>
      </c>
      <c r="B11" s="25"/>
      <c r="C11" s="7">
        <v>0</v>
      </c>
      <c r="D11" s="7">
        <v>0</v>
      </c>
      <c r="E11" s="7">
        <v>0</v>
      </c>
      <c r="F11" s="7">
        <v>1812460</v>
      </c>
      <c r="G11" s="7">
        <v>1812460</v>
      </c>
      <c r="H11" s="7">
        <v>0</v>
      </c>
      <c r="I11" s="7">
        <v>1724360</v>
      </c>
      <c r="J11" s="7">
        <v>0</v>
      </c>
      <c r="K11" s="7">
        <v>95.139203072067787</v>
      </c>
      <c r="L11" s="7">
        <v>1724360</v>
      </c>
      <c r="M11" s="7">
        <v>0</v>
      </c>
      <c r="N11" s="7">
        <v>95.139203072067787</v>
      </c>
      <c r="O11" s="7">
        <v>0</v>
      </c>
      <c r="P11" s="7">
        <v>0</v>
      </c>
      <c r="Q11" s="7">
        <v>0</v>
      </c>
    </row>
    <row r="12" spans="1:17" ht="21" customHeight="1">
      <c r="A12" s="6">
        <v>1</v>
      </c>
      <c r="B12" s="5" t="s">
        <v>90</v>
      </c>
      <c r="C12" s="4">
        <v>0</v>
      </c>
      <c r="D12" s="3">
        <v>0</v>
      </c>
      <c r="E12" s="3">
        <v>0</v>
      </c>
      <c r="F12" s="3">
        <v>51890</v>
      </c>
      <c r="G12" s="3">
        <v>51890</v>
      </c>
      <c r="H12" s="3">
        <v>0</v>
      </c>
      <c r="I12" s="3">
        <v>51890</v>
      </c>
      <c r="J12" s="3">
        <v>0</v>
      </c>
      <c r="K12" s="3">
        <v>100</v>
      </c>
      <c r="L12" s="3">
        <v>51890</v>
      </c>
      <c r="M12" s="3">
        <v>0</v>
      </c>
      <c r="N12" s="3">
        <v>100</v>
      </c>
      <c r="O12" s="3">
        <v>0</v>
      </c>
      <c r="P12" s="3">
        <v>0</v>
      </c>
      <c r="Q12" s="3">
        <v>0</v>
      </c>
    </row>
    <row r="13" spans="1:17" ht="21" customHeight="1">
      <c r="A13" s="6">
        <v>2</v>
      </c>
      <c r="B13" s="5" t="s">
        <v>89</v>
      </c>
      <c r="C13" s="4">
        <v>0</v>
      </c>
      <c r="D13" s="3">
        <v>0</v>
      </c>
      <c r="E13" s="3">
        <v>0</v>
      </c>
      <c r="F13" s="3">
        <v>171520</v>
      </c>
      <c r="G13" s="3">
        <v>171520</v>
      </c>
      <c r="H13" s="3">
        <v>0</v>
      </c>
      <c r="I13" s="3">
        <v>216520</v>
      </c>
      <c r="J13" s="3">
        <v>0</v>
      </c>
      <c r="K13" s="3">
        <v>126.23600746268656</v>
      </c>
      <c r="L13" s="3">
        <v>216520</v>
      </c>
      <c r="M13" s="3">
        <v>0</v>
      </c>
      <c r="N13" s="3">
        <v>126.23600746268656</v>
      </c>
      <c r="O13" s="3">
        <v>0</v>
      </c>
      <c r="P13" s="3">
        <v>0</v>
      </c>
      <c r="Q13" s="3">
        <v>0</v>
      </c>
    </row>
    <row r="14" spans="1:17" ht="21" customHeight="1">
      <c r="A14" s="6">
        <v>3</v>
      </c>
      <c r="B14" s="5" t="s">
        <v>88</v>
      </c>
      <c r="C14" s="4">
        <v>0</v>
      </c>
      <c r="D14" s="3">
        <v>0</v>
      </c>
      <c r="E14" s="3">
        <v>0</v>
      </c>
      <c r="F14" s="3">
        <v>151415</v>
      </c>
      <c r="G14" s="3">
        <v>151415</v>
      </c>
      <c r="H14" s="3">
        <v>0</v>
      </c>
      <c r="I14" s="3">
        <v>151415</v>
      </c>
      <c r="J14" s="3">
        <v>0</v>
      </c>
      <c r="K14" s="3">
        <v>100</v>
      </c>
      <c r="L14" s="3">
        <v>151415</v>
      </c>
      <c r="M14" s="3">
        <v>0</v>
      </c>
      <c r="N14" s="3">
        <v>100</v>
      </c>
      <c r="O14" s="3">
        <v>0</v>
      </c>
      <c r="P14" s="3">
        <v>0</v>
      </c>
      <c r="Q14" s="3">
        <v>0</v>
      </c>
    </row>
    <row r="15" spans="1:17" ht="21" customHeight="1">
      <c r="A15" s="6">
        <v>4</v>
      </c>
      <c r="B15" s="5" t="s">
        <v>87</v>
      </c>
      <c r="C15" s="4">
        <v>0</v>
      </c>
      <c r="D15" s="3">
        <v>0</v>
      </c>
      <c r="E15" s="3">
        <v>0</v>
      </c>
      <c r="F15" s="3">
        <v>102020</v>
      </c>
      <c r="G15" s="3">
        <v>102020</v>
      </c>
      <c r="H15" s="3">
        <v>0</v>
      </c>
      <c r="I15" s="3">
        <v>100620</v>
      </c>
      <c r="J15" s="3">
        <v>0</v>
      </c>
      <c r="K15" s="3">
        <v>98.627720054891185</v>
      </c>
      <c r="L15" s="3">
        <v>100620</v>
      </c>
      <c r="M15" s="3">
        <v>0</v>
      </c>
      <c r="N15" s="3">
        <v>98.627720054891185</v>
      </c>
      <c r="O15" s="3">
        <v>0</v>
      </c>
      <c r="P15" s="3">
        <v>0</v>
      </c>
      <c r="Q15" s="3">
        <v>0</v>
      </c>
    </row>
    <row r="16" spans="1:17" ht="21" customHeight="1">
      <c r="A16" s="6">
        <v>5</v>
      </c>
      <c r="B16" s="5" t="s">
        <v>86</v>
      </c>
      <c r="C16" s="4">
        <v>0</v>
      </c>
      <c r="D16" s="3">
        <v>0</v>
      </c>
      <c r="E16" s="3">
        <v>0</v>
      </c>
      <c r="F16" s="3">
        <v>138650</v>
      </c>
      <c r="G16" s="3">
        <v>138650</v>
      </c>
      <c r="H16" s="3">
        <v>0</v>
      </c>
      <c r="I16" s="3">
        <v>138650</v>
      </c>
      <c r="J16" s="3">
        <v>0</v>
      </c>
      <c r="K16" s="3">
        <v>100</v>
      </c>
      <c r="L16" s="3">
        <v>138650</v>
      </c>
      <c r="M16" s="3">
        <v>0</v>
      </c>
      <c r="N16" s="3">
        <v>100</v>
      </c>
      <c r="O16" s="3">
        <v>0</v>
      </c>
      <c r="P16" s="3">
        <v>0</v>
      </c>
      <c r="Q16" s="3">
        <v>0</v>
      </c>
    </row>
    <row r="17" spans="1:17" ht="21" customHeight="1">
      <c r="A17" s="6">
        <v>6</v>
      </c>
      <c r="B17" s="5" t="s">
        <v>85</v>
      </c>
      <c r="C17" s="4">
        <v>0</v>
      </c>
      <c r="D17" s="3">
        <v>0</v>
      </c>
      <c r="E17" s="3">
        <v>0</v>
      </c>
      <c r="F17" s="3">
        <v>130090</v>
      </c>
      <c r="G17" s="3">
        <v>130090</v>
      </c>
      <c r="H17" s="3">
        <v>0</v>
      </c>
      <c r="I17" s="3">
        <v>130090</v>
      </c>
      <c r="J17" s="3">
        <v>0</v>
      </c>
      <c r="K17" s="3">
        <v>100</v>
      </c>
      <c r="L17" s="3">
        <v>130090</v>
      </c>
      <c r="M17" s="3">
        <v>0</v>
      </c>
      <c r="N17" s="3">
        <v>100</v>
      </c>
      <c r="O17" s="3">
        <v>0</v>
      </c>
      <c r="P17" s="3">
        <v>0</v>
      </c>
      <c r="Q17" s="3">
        <v>0</v>
      </c>
    </row>
    <row r="18" spans="1:17" ht="21" customHeight="1">
      <c r="A18" s="6">
        <v>7</v>
      </c>
      <c r="B18" s="5" t="s">
        <v>84</v>
      </c>
      <c r="C18" s="4">
        <v>0</v>
      </c>
      <c r="D18" s="3">
        <v>0</v>
      </c>
      <c r="E18" s="3">
        <v>0</v>
      </c>
      <c r="F18" s="3">
        <v>354000</v>
      </c>
      <c r="G18" s="3">
        <v>354000</v>
      </c>
      <c r="H18" s="3">
        <v>0</v>
      </c>
      <c r="I18" s="3">
        <v>354000</v>
      </c>
      <c r="J18" s="3">
        <v>0</v>
      </c>
      <c r="K18" s="3">
        <v>100</v>
      </c>
      <c r="L18" s="3">
        <v>354000</v>
      </c>
      <c r="M18" s="3">
        <v>0</v>
      </c>
      <c r="N18" s="3">
        <v>100</v>
      </c>
      <c r="O18" s="3">
        <v>0</v>
      </c>
      <c r="P18" s="3">
        <v>0</v>
      </c>
      <c r="Q18" s="3">
        <v>0</v>
      </c>
    </row>
    <row r="19" spans="1:17" ht="21" customHeight="1">
      <c r="A19" s="6">
        <v>8</v>
      </c>
      <c r="B19" s="5" t="s">
        <v>83</v>
      </c>
      <c r="C19" s="4">
        <v>0</v>
      </c>
      <c r="D19" s="3">
        <v>0</v>
      </c>
      <c r="E19" s="3">
        <v>0</v>
      </c>
      <c r="F19" s="3">
        <v>117035</v>
      </c>
      <c r="G19" s="3">
        <v>117035</v>
      </c>
      <c r="H19" s="3">
        <v>0</v>
      </c>
      <c r="I19" s="3">
        <v>117035</v>
      </c>
      <c r="J19" s="3">
        <v>0</v>
      </c>
      <c r="K19" s="3">
        <v>100</v>
      </c>
      <c r="L19" s="3">
        <v>117035</v>
      </c>
      <c r="M19" s="3">
        <v>0</v>
      </c>
      <c r="N19" s="3">
        <v>100</v>
      </c>
      <c r="O19" s="3">
        <v>0</v>
      </c>
      <c r="P19" s="3">
        <v>0</v>
      </c>
      <c r="Q19" s="3">
        <v>0</v>
      </c>
    </row>
    <row r="20" spans="1:17" ht="21" customHeight="1">
      <c r="A20" s="6">
        <v>9</v>
      </c>
      <c r="B20" s="5" t="s">
        <v>82</v>
      </c>
      <c r="C20" s="4">
        <v>0</v>
      </c>
      <c r="D20" s="3">
        <v>0</v>
      </c>
      <c r="E20" s="3">
        <v>0</v>
      </c>
      <c r="F20" s="3">
        <v>64860</v>
      </c>
      <c r="G20" s="3">
        <v>64860</v>
      </c>
      <c r="H20" s="3">
        <v>0</v>
      </c>
      <c r="I20" s="3">
        <v>18160</v>
      </c>
      <c r="J20" s="3">
        <v>0</v>
      </c>
      <c r="K20" s="3">
        <v>27.998766574159731</v>
      </c>
      <c r="L20" s="3">
        <v>18160</v>
      </c>
      <c r="M20" s="3">
        <v>0</v>
      </c>
      <c r="N20" s="3">
        <v>27.998766574159731</v>
      </c>
      <c r="O20" s="3">
        <v>0</v>
      </c>
      <c r="P20" s="3">
        <v>0</v>
      </c>
      <c r="Q20" s="3">
        <v>0</v>
      </c>
    </row>
    <row r="21" spans="1:17" ht="21" customHeight="1">
      <c r="A21" s="6">
        <v>10</v>
      </c>
      <c r="B21" s="5" t="s">
        <v>81</v>
      </c>
      <c r="C21" s="4">
        <v>0</v>
      </c>
      <c r="D21" s="3">
        <v>0</v>
      </c>
      <c r="E21" s="3">
        <v>0</v>
      </c>
      <c r="F21" s="3">
        <v>68880</v>
      </c>
      <c r="G21" s="3">
        <v>68880</v>
      </c>
      <c r="H21" s="3">
        <v>0</v>
      </c>
      <c r="I21" s="3">
        <v>68880</v>
      </c>
      <c r="J21" s="3">
        <v>0</v>
      </c>
      <c r="K21" s="3">
        <v>100</v>
      </c>
      <c r="L21" s="3">
        <v>68880</v>
      </c>
      <c r="M21" s="3">
        <v>0</v>
      </c>
      <c r="N21" s="3">
        <v>100</v>
      </c>
      <c r="O21" s="3">
        <v>0</v>
      </c>
      <c r="P21" s="3">
        <v>0</v>
      </c>
      <c r="Q21" s="3">
        <v>0</v>
      </c>
    </row>
    <row r="22" spans="1:17" ht="21" customHeight="1">
      <c r="A22" s="6">
        <v>11</v>
      </c>
      <c r="B22" s="5" t="s">
        <v>80</v>
      </c>
      <c r="C22" s="4">
        <v>0</v>
      </c>
      <c r="D22" s="3">
        <v>0</v>
      </c>
      <c r="E22" s="3">
        <v>0</v>
      </c>
      <c r="F22" s="3">
        <v>86260</v>
      </c>
      <c r="G22" s="3">
        <v>86260</v>
      </c>
      <c r="H22" s="3">
        <v>0</v>
      </c>
      <c r="I22" s="3">
        <v>86260</v>
      </c>
      <c r="J22" s="3">
        <v>0</v>
      </c>
      <c r="K22" s="3">
        <v>100</v>
      </c>
      <c r="L22" s="3">
        <v>86260</v>
      </c>
      <c r="M22" s="3">
        <v>0</v>
      </c>
      <c r="N22" s="3">
        <v>100</v>
      </c>
      <c r="O22" s="3">
        <v>0</v>
      </c>
      <c r="P22" s="3">
        <v>0</v>
      </c>
      <c r="Q22" s="3">
        <v>0</v>
      </c>
    </row>
    <row r="23" spans="1:17" ht="21" customHeight="1">
      <c r="A23" s="6">
        <v>12</v>
      </c>
      <c r="B23" s="5" t="s">
        <v>79</v>
      </c>
      <c r="C23" s="4">
        <v>0</v>
      </c>
      <c r="D23" s="3">
        <v>0</v>
      </c>
      <c r="E23" s="3">
        <v>0</v>
      </c>
      <c r="F23" s="3">
        <v>8820</v>
      </c>
      <c r="G23" s="3">
        <v>8820</v>
      </c>
      <c r="H23" s="3">
        <v>0</v>
      </c>
      <c r="I23" s="3">
        <v>8820</v>
      </c>
      <c r="J23" s="3">
        <v>0</v>
      </c>
      <c r="K23" s="3">
        <v>100</v>
      </c>
      <c r="L23" s="3">
        <v>8820</v>
      </c>
      <c r="M23" s="3">
        <v>0</v>
      </c>
      <c r="N23" s="3">
        <v>100</v>
      </c>
      <c r="O23" s="3">
        <v>0</v>
      </c>
      <c r="P23" s="3">
        <v>0</v>
      </c>
      <c r="Q23" s="3">
        <v>0</v>
      </c>
    </row>
    <row r="24" spans="1:17" ht="21" customHeight="1">
      <c r="A24" s="6">
        <v>13</v>
      </c>
      <c r="B24" s="5" t="s">
        <v>78</v>
      </c>
      <c r="C24" s="4">
        <v>0</v>
      </c>
      <c r="D24" s="3">
        <v>0</v>
      </c>
      <c r="E24" s="3">
        <v>0</v>
      </c>
      <c r="F24" s="3">
        <v>113430</v>
      </c>
      <c r="G24" s="3">
        <v>113430</v>
      </c>
      <c r="H24" s="3">
        <v>0</v>
      </c>
      <c r="I24" s="3">
        <v>28430</v>
      </c>
      <c r="J24" s="3">
        <v>0</v>
      </c>
      <c r="K24" s="3">
        <v>25.063916071586</v>
      </c>
      <c r="L24" s="3">
        <v>28430</v>
      </c>
      <c r="M24" s="3">
        <v>0</v>
      </c>
      <c r="N24" s="3">
        <v>25.063916071586</v>
      </c>
      <c r="O24" s="3">
        <v>0</v>
      </c>
      <c r="P24" s="3">
        <v>0</v>
      </c>
      <c r="Q24" s="3">
        <v>0</v>
      </c>
    </row>
    <row r="25" spans="1:17" ht="21" customHeight="1">
      <c r="A25" s="6">
        <v>14</v>
      </c>
      <c r="B25" s="5" t="s">
        <v>77</v>
      </c>
      <c r="C25" s="4">
        <v>0</v>
      </c>
      <c r="D25" s="3">
        <v>0</v>
      </c>
      <c r="E25" s="3">
        <v>0</v>
      </c>
      <c r="F25" s="3">
        <v>56160</v>
      </c>
      <c r="G25" s="3">
        <v>56160</v>
      </c>
      <c r="H25" s="3">
        <v>0</v>
      </c>
      <c r="I25" s="3">
        <v>56160</v>
      </c>
      <c r="J25" s="3">
        <v>0</v>
      </c>
      <c r="K25" s="3">
        <v>100</v>
      </c>
      <c r="L25" s="3">
        <v>56160</v>
      </c>
      <c r="M25" s="3">
        <v>0</v>
      </c>
      <c r="N25" s="3">
        <v>100</v>
      </c>
      <c r="O25" s="3">
        <v>0</v>
      </c>
      <c r="P25" s="3">
        <v>0</v>
      </c>
      <c r="Q25" s="3">
        <v>0</v>
      </c>
    </row>
    <row r="26" spans="1:17" ht="21" customHeight="1">
      <c r="A26" s="6">
        <v>15</v>
      </c>
      <c r="B26" s="5" t="s">
        <v>76</v>
      </c>
      <c r="C26" s="4">
        <v>0</v>
      </c>
      <c r="D26" s="3">
        <v>0</v>
      </c>
      <c r="E26" s="3">
        <v>0</v>
      </c>
      <c r="F26" s="3">
        <v>27060</v>
      </c>
      <c r="G26" s="3">
        <v>27060</v>
      </c>
      <c r="H26" s="3">
        <v>0</v>
      </c>
      <c r="I26" s="3">
        <v>27060</v>
      </c>
      <c r="J26" s="3">
        <v>0</v>
      </c>
      <c r="K26" s="3">
        <v>100</v>
      </c>
      <c r="L26" s="3">
        <v>27060</v>
      </c>
      <c r="M26" s="3">
        <v>0</v>
      </c>
      <c r="N26" s="3">
        <v>100</v>
      </c>
      <c r="O26" s="3">
        <v>0</v>
      </c>
      <c r="P26" s="3">
        <v>0</v>
      </c>
      <c r="Q26" s="3">
        <v>0</v>
      </c>
    </row>
    <row r="27" spans="1:17" ht="21" customHeight="1">
      <c r="A27" s="6">
        <v>16</v>
      </c>
      <c r="B27" s="5" t="s">
        <v>75</v>
      </c>
      <c r="C27" s="4">
        <v>0</v>
      </c>
      <c r="D27" s="3">
        <v>0</v>
      </c>
      <c r="E27" s="3">
        <v>0</v>
      </c>
      <c r="F27" s="3">
        <v>103010</v>
      </c>
      <c r="G27" s="3">
        <v>103010</v>
      </c>
      <c r="H27" s="3">
        <v>0</v>
      </c>
      <c r="I27" s="3">
        <v>103010</v>
      </c>
      <c r="J27" s="3">
        <v>0</v>
      </c>
      <c r="K27" s="3">
        <v>100</v>
      </c>
      <c r="L27" s="3">
        <v>103010</v>
      </c>
      <c r="M27" s="3">
        <v>0</v>
      </c>
      <c r="N27" s="3">
        <v>100</v>
      </c>
      <c r="O27" s="3">
        <v>0</v>
      </c>
      <c r="P27" s="3">
        <v>0</v>
      </c>
      <c r="Q27" s="3">
        <v>0</v>
      </c>
    </row>
    <row r="28" spans="1:17" ht="21" customHeight="1">
      <c r="A28" s="6">
        <v>17</v>
      </c>
      <c r="B28" s="5" t="s">
        <v>74</v>
      </c>
      <c r="C28" s="4">
        <v>0</v>
      </c>
      <c r="D28" s="3">
        <v>0</v>
      </c>
      <c r="E28" s="3">
        <v>0</v>
      </c>
      <c r="F28" s="3">
        <v>67360</v>
      </c>
      <c r="G28" s="3">
        <v>67360</v>
      </c>
      <c r="H28" s="3">
        <v>0</v>
      </c>
      <c r="I28" s="3">
        <v>67360</v>
      </c>
      <c r="J28" s="3">
        <v>0</v>
      </c>
      <c r="K28" s="3">
        <v>100</v>
      </c>
      <c r="L28" s="3">
        <v>67360</v>
      </c>
      <c r="M28" s="3">
        <v>0</v>
      </c>
      <c r="N28" s="3">
        <v>100</v>
      </c>
      <c r="O28" s="3">
        <v>0</v>
      </c>
      <c r="P28" s="3">
        <v>0</v>
      </c>
      <c r="Q28" s="3">
        <v>0</v>
      </c>
    </row>
    <row r="29" spans="1:17" ht="21" customHeight="1">
      <c r="A29" s="24" t="s">
        <v>73</v>
      </c>
      <c r="B29" s="25"/>
      <c r="C29" s="7">
        <v>0</v>
      </c>
      <c r="D29" s="7">
        <v>0</v>
      </c>
      <c r="E29" s="7">
        <v>0</v>
      </c>
      <c r="F29" s="7">
        <v>2665723.67</v>
      </c>
      <c r="G29" s="7">
        <v>2665723.67</v>
      </c>
      <c r="H29" s="7">
        <v>0</v>
      </c>
      <c r="I29" s="7">
        <v>2526723.67</v>
      </c>
      <c r="J29" s="7">
        <v>0</v>
      </c>
      <c r="K29" s="7">
        <v>94.785656084150688</v>
      </c>
      <c r="L29" s="7">
        <v>2526723.67</v>
      </c>
      <c r="M29" s="7">
        <v>0</v>
      </c>
      <c r="N29" s="7">
        <v>94.785656084150688</v>
      </c>
      <c r="O29" s="7">
        <v>0</v>
      </c>
      <c r="P29" s="7">
        <v>0</v>
      </c>
      <c r="Q29" s="7">
        <v>0</v>
      </c>
    </row>
    <row r="30" spans="1:17" ht="21" customHeight="1">
      <c r="A30" s="6">
        <v>1</v>
      </c>
      <c r="B30" s="5" t="s">
        <v>72</v>
      </c>
      <c r="C30" s="4">
        <v>0</v>
      </c>
      <c r="D30" s="3">
        <v>0</v>
      </c>
      <c r="E30" s="3">
        <v>0</v>
      </c>
      <c r="F30" s="3">
        <v>62140</v>
      </c>
      <c r="G30" s="3">
        <v>62140</v>
      </c>
      <c r="H30" s="3">
        <v>0</v>
      </c>
      <c r="I30" s="3">
        <v>62140</v>
      </c>
      <c r="J30" s="3">
        <v>0</v>
      </c>
      <c r="K30" s="3">
        <v>100</v>
      </c>
      <c r="L30" s="3">
        <v>62140</v>
      </c>
      <c r="M30" s="3">
        <v>0</v>
      </c>
      <c r="N30" s="3">
        <v>100</v>
      </c>
      <c r="O30" s="3">
        <v>0</v>
      </c>
      <c r="P30" s="3">
        <v>0</v>
      </c>
      <c r="Q30" s="3">
        <v>0</v>
      </c>
    </row>
    <row r="31" spans="1:17" ht="21" customHeight="1">
      <c r="A31" s="6">
        <v>2</v>
      </c>
      <c r="B31" s="5" t="s">
        <v>71</v>
      </c>
      <c r="C31" s="4">
        <v>0</v>
      </c>
      <c r="D31" s="3">
        <v>0</v>
      </c>
      <c r="E31" s="3">
        <v>0</v>
      </c>
      <c r="F31" s="3">
        <v>240460</v>
      </c>
      <c r="G31" s="3">
        <v>240460</v>
      </c>
      <c r="H31" s="3">
        <v>0</v>
      </c>
      <c r="I31" s="3">
        <v>240460</v>
      </c>
      <c r="J31" s="3">
        <v>0</v>
      </c>
      <c r="K31" s="3">
        <v>100</v>
      </c>
      <c r="L31" s="3">
        <v>240460</v>
      </c>
      <c r="M31" s="3">
        <v>0</v>
      </c>
      <c r="N31" s="3">
        <v>100</v>
      </c>
      <c r="O31" s="3">
        <v>0</v>
      </c>
      <c r="P31" s="3">
        <v>0</v>
      </c>
      <c r="Q31" s="3">
        <v>0</v>
      </c>
    </row>
    <row r="32" spans="1:17" ht="21" customHeight="1">
      <c r="A32" s="6">
        <v>3</v>
      </c>
      <c r="B32" s="5" t="s">
        <v>70</v>
      </c>
      <c r="C32" s="4">
        <v>0</v>
      </c>
      <c r="D32" s="3">
        <v>0</v>
      </c>
      <c r="E32" s="3">
        <v>0</v>
      </c>
      <c r="F32" s="3">
        <v>146960</v>
      </c>
      <c r="G32" s="3">
        <v>146960</v>
      </c>
      <c r="H32" s="3">
        <v>0</v>
      </c>
      <c r="I32" s="3">
        <v>146960</v>
      </c>
      <c r="J32" s="3">
        <v>0</v>
      </c>
      <c r="K32" s="3">
        <v>100</v>
      </c>
      <c r="L32" s="3">
        <v>146960</v>
      </c>
      <c r="M32" s="3">
        <v>0</v>
      </c>
      <c r="N32" s="3">
        <v>100</v>
      </c>
      <c r="O32" s="3">
        <v>0</v>
      </c>
      <c r="P32" s="3">
        <v>0</v>
      </c>
      <c r="Q32" s="3">
        <v>0</v>
      </c>
    </row>
    <row r="33" spans="1:17" ht="21" customHeight="1">
      <c r="A33" s="6">
        <v>4</v>
      </c>
      <c r="B33" s="5" t="s">
        <v>69</v>
      </c>
      <c r="C33" s="4">
        <v>0</v>
      </c>
      <c r="D33" s="3">
        <v>0</v>
      </c>
      <c r="E33" s="3">
        <v>0</v>
      </c>
      <c r="F33" s="3">
        <v>74790</v>
      </c>
      <c r="G33" s="3">
        <v>74790</v>
      </c>
      <c r="H33" s="3">
        <v>0</v>
      </c>
      <c r="I33" s="3">
        <v>74790</v>
      </c>
      <c r="J33" s="3">
        <v>0</v>
      </c>
      <c r="K33" s="3">
        <v>100</v>
      </c>
      <c r="L33" s="3">
        <v>74790</v>
      </c>
      <c r="M33" s="3">
        <v>0</v>
      </c>
      <c r="N33" s="3">
        <v>100</v>
      </c>
      <c r="O33" s="3">
        <v>0</v>
      </c>
      <c r="P33" s="3">
        <v>0</v>
      </c>
      <c r="Q33" s="3">
        <v>0</v>
      </c>
    </row>
    <row r="34" spans="1:17" ht="21" customHeight="1">
      <c r="A34" s="6">
        <v>5</v>
      </c>
      <c r="B34" s="5" t="s">
        <v>68</v>
      </c>
      <c r="C34" s="4">
        <v>0</v>
      </c>
      <c r="D34" s="3">
        <v>0</v>
      </c>
      <c r="E34" s="3">
        <v>0</v>
      </c>
      <c r="F34" s="3">
        <v>279562</v>
      </c>
      <c r="G34" s="3">
        <v>279562</v>
      </c>
      <c r="H34" s="3">
        <v>0</v>
      </c>
      <c r="I34" s="3">
        <v>268062</v>
      </c>
      <c r="J34" s="3">
        <v>0</v>
      </c>
      <c r="K34" s="3">
        <v>95.886422332076606</v>
      </c>
      <c r="L34" s="3">
        <v>268062</v>
      </c>
      <c r="M34" s="3">
        <v>0</v>
      </c>
      <c r="N34" s="3">
        <v>95.886422332076606</v>
      </c>
      <c r="O34" s="3">
        <v>0</v>
      </c>
      <c r="P34" s="3">
        <v>0</v>
      </c>
      <c r="Q34" s="3">
        <v>0</v>
      </c>
    </row>
    <row r="35" spans="1:17" ht="21" customHeight="1">
      <c r="A35" s="6">
        <v>6</v>
      </c>
      <c r="B35" s="5" t="s">
        <v>67</v>
      </c>
      <c r="C35" s="4">
        <v>0</v>
      </c>
      <c r="D35" s="3">
        <v>0</v>
      </c>
      <c r="E35" s="3">
        <v>0</v>
      </c>
      <c r="F35" s="3">
        <v>281880</v>
      </c>
      <c r="G35" s="3">
        <v>281880</v>
      </c>
      <c r="H35" s="3">
        <v>0</v>
      </c>
      <c r="I35" s="3">
        <v>281880</v>
      </c>
      <c r="J35" s="3">
        <v>0</v>
      </c>
      <c r="K35" s="3">
        <v>100</v>
      </c>
      <c r="L35" s="3">
        <v>281880</v>
      </c>
      <c r="M35" s="3">
        <v>0</v>
      </c>
      <c r="N35" s="3">
        <v>100</v>
      </c>
      <c r="O35" s="3">
        <v>0</v>
      </c>
      <c r="P35" s="3">
        <v>0</v>
      </c>
      <c r="Q35" s="3">
        <v>0</v>
      </c>
    </row>
    <row r="36" spans="1:17" ht="21" customHeight="1">
      <c r="A36" s="6">
        <v>7</v>
      </c>
      <c r="B36" s="5" t="s">
        <v>66</v>
      </c>
      <c r="C36" s="4">
        <v>0</v>
      </c>
      <c r="D36" s="3">
        <v>0</v>
      </c>
      <c r="E36" s="3">
        <v>0</v>
      </c>
      <c r="F36" s="3">
        <v>62090</v>
      </c>
      <c r="G36" s="3">
        <v>62090</v>
      </c>
      <c r="H36" s="3">
        <v>0</v>
      </c>
      <c r="I36" s="3">
        <v>62090</v>
      </c>
      <c r="J36" s="3">
        <v>0</v>
      </c>
      <c r="K36" s="3">
        <v>100</v>
      </c>
      <c r="L36" s="3">
        <v>62090</v>
      </c>
      <c r="M36" s="3">
        <v>0</v>
      </c>
      <c r="N36" s="3">
        <v>100</v>
      </c>
      <c r="O36" s="3">
        <v>0</v>
      </c>
      <c r="P36" s="3">
        <v>0</v>
      </c>
      <c r="Q36" s="3">
        <v>0</v>
      </c>
    </row>
    <row r="37" spans="1:17" ht="21" customHeight="1">
      <c r="A37" s="6">
        <v>8</v>
      </c>
      <c r="B37" s="5" t="s">
        <v>65</v>
      </c>
      <c r="C37" s="4">
        <v>0</v>
      </c>
      <c r="D37" s="3">
        <v>0</v>
      </c>
      <c r="E37" s="3">
        <v>0</v>
      </c>
      <c r="F37" s="3">
        <v>67850</v>
      </c>
      <c r="G37" s="3">
        <v>67850</v>
      </c>
      <c r="H37" s="3">
        <v>0</v>
      </c>
      <c r="I37" s="3">
        <v>67850</v>
      </c>
      <c r="J37" s="3">
        <v>0</v>
      </c>
      <c r="K37" s="3">
        <v>100</v>
      </c>
      <c r="L37" s="3">
        <v>67850</v>
      </c>
      <c r="M37" s="3">
        <v>0</v>
      </c>
      <c r="N37" s="3">
        <v>100</v>
      </c>
      <c r="O37" s="3">
        <v>0</v>
      </c>
      <c r="P37" s="3">
        <v>0</v>
      </c>
      <c r="Q37" s="3">
        <v>0</v>
      </c>
    </row>
    <row r="38" spans="1:17" ht="21" customHeight="1">
      <c r="A38" s="6">
        <v>9</v>
      </c>
      <c r="B38" s="5" t="s">
        <v>64</v>
      </c>
      <c r="C38" s="4">
        <v>0</v>
      </c>
      <c r="D38" s="3">
        <v>0</v>
      </c>
      <c r="E38" s="3">
        <v>0</v>
      </c>
      <c r="F38" s="3">
        <v>28620</v>
      </c>
      <c r="G38" s="3">
        <v>28620</v>
      </c>
      <c r="H38" s="3">
        <v>0</v>
      </c>
      <c r="I38" s="3">
        <v>28620</v>
      </c>
      <c r="J38" s="3">
        <v>0</v>
      </c>
      <c r="K38" s="3">
        <v>100</v>
      </c>
      <c r="L38" s="3">
        <v>28620</v>
      </c>
      <c r="M38" s="3">
        <v>0</v>
      </c>
      <c r="N38" s="3">
        <v>100</v>
      </c>
      <c r="O38" s="3">
        <v>0</v>
      </c>
      <c r="P38" s="3">
        <v>0</v>
      </c>
      <c r="Q38" s="3">
        <v>0</v>
      </c>
    </row>
    <row r="39" spans="1:17" ht="21" customHeight="1">
      <c r="A39" s="6">
        <v>10</v>
      </c>
      <c r="B39" s="5" t="s">
        <v>63</v>
      </c>
      <c r="C39" s="4">
        <v>0</v>
      </c>
      <c r="D39" s="3">
        <v>0</v>
      </c>
      <c r="E39" s="3">
        <v>0</v>
      </c>
      <c r="F39" s="3">
        <v>28150</v>
      </c>
      <c r="G39" s="3">
        <v>28150</v>
      </c>
      <c r="H39" s="3">
        <v>0</v>
      </c>
      <c r="I39" s="3">
        <v>28150</v>
      </c>
      <c r="J39" s="3">
        <v>0</v>
      </c>
      <c r="K39" s="3">
        <v>100</v>
      </c>
      <c r="L39" s="3">
        <v>28150</v>
      </c>
      <c r="M39" s="3">
        <v>0</v>
      </c>
      <c r="N39" s="3">
        <v>100</v>
      </c>
      <c r="O39" s="3">
        <v>0</v>
      </c>
      <c r="P39" s="3">
        <v>0</v>
      </c>
      <c r="Q39" s="3">
        <v>0</v>
      </c>
    </row>
    <row r="40" spans="1:17" ht="21" customHeight="1">
      <c r="A40" s="6">
        <v>11</v>
      </c>
      <c r="B40" s="5" t="s">
        <v>62</v>
      </c>
      <c r="C40" s="4">
        <v>0</v>
      </c>
      <c r="D40" s="3">
        <v>0</v>
      </c>
      <c r="E40" s="3">
        <v>0</v>
      </c>
      <c r="F40" s="3">
        <v>123110</v>
      </c>
      <c r="G40" s="3">
        <v>123110</v>
      </c>
      <c r="H40" s="3">
        <v>0</v>
      </c>
      <c r="I40" s="3">
        <v>123110</v>
      </c>
      <c r="J40" s="3">
        <v>0</v>
      </c>
      <c r="K40" s="3">
        <v>100</v>
      </c>
      <c r="L40" s="3">
        <v>123110</v>
      </c>
      <c r="M40" s="3">
        <v>0</v>
      </c>
      <c r="N40" s="3">
        <v>100</v>
      </c>
      <c r="O40" s="3">
        <v>0</v>
      </c>
      <c r="P40" s="3">
        <v>0</v>
      </c>
      <c r="Q40" s="3">
        <v>0</v>
      </c>
    </row>
    <row r="41" spans="1:17" ht="21" customHeight="1">
      <c r="A41" s="6">
        <v>12</v>
      </c>
      <c r="B41" s="5" t="s">
        <v>61</v>
      </c>
      <c r="C41" s="4">
        <v>0</v>
      </c>
      <c r="D41" s="3">
        <v>0</v>
      </c>
      <c r="E41" s="3">
        <v>0</v>
      </c>
      <c r="F41" s="3">
        <v>53070</v>
      </c>
      <c r="G41" s="3">
        <v>53070</v>
      </c>
      <c r="H41" s="3">
        <v>0</v>
      </c>
      <c r="I41" s="3">
        <v>53070</v>
      </c>
      <c r="J41" s="3">
        <v>0</v>
      </c>
      <c r="K41" s="3">
        <v>100</v>
      </c>
      <c r="L41" s="3">
        <v>53070</v>
      </c>
      <c r="M41" s="3">
        <v>0</v>
      </c>
      <c r="N41" s="3">
        <v>100</v>
      </c>
      <c r="O41" s="3">
        <v>0</v>
      </c>
      <c r="P41" s="3">
        <v>0</v>
      </c>
      <c r="Q41" s="3">
        <v>0</v>
      </c>
    </row>
    <row r="42" spans="1:17" ht="21" customHeight="1">
      <c r="A42" s="6">
        <v>13</v>
      </c>
      <c r="B42" s="5" t="s">
        <v>60</v>
      </c>
      <c r="C42" s="4">
        <v>0</v>
      </c>
      <c r="D42" s="3">
        <v>0</v>
      </c>
      <c r="E42" s="3">
        <v>0</v>
      </c>
      <c r="F42" s="3">
        <v>140780</v>
      </c>
      <c r="G42" s="3">
        <v>140780</v>
      </c>
      <c r="H42" s="3">
        <v>0</v>
      </c>
      <c r="I42" s="3">
        <v>140780</v>
      </c>
      <c r="J42" s="3">
        <v>0</v>
      </c>
      <c r="K42" s="3">
        <v>100</v>
      </c>
      <c r="L42" s="3">
        <v>140780</v>
      </c>
      <c r="M42" s="3">
        <v>0</v>
      </c>
      <c r="N42" s="3">
        <v>100</v>
      </c>
      <c r="O42" s="3">
        <v>0</v>
      </c>
      <c r="P42" s="3">
        <v>0</v>
      </c>
      <c r="Q42" s="3">
        <v>0</v>
      </c>
    </row>
    <row r="43" spans="1:17" ht="21" customHeight="1">
      <c r="A43" s="6">
        <v>14</v>
      </c>
      <c r="B43" s="5" t="s">
        <v>59</v>
      </c>
      <c r="C43" s="4">
        <v>0</v>
      </c>
      <c r="D43" s="3">
        <v>0</v>
      </c>
      <c r="E43" s="3">
        <v>0</v>
      </c>
      <c r="F43" s="3">
        <v>194860</v>
      </c>
      <c r="G43" s="3">
        <v>194860</v>
      </c>
      <c r="H43" s="3">
        <v>0</v>
      </c>
      <c r="I43" s="3">
        <v>194860</v>
      </c>
      <c r="J43" s="3">
        <v>0</v>
      </c>
      <c r="K43" s="3">
        <v>100</v>
      </c>
      <c r="L43" s="3">
        <v>194860</v>
      </c>
      <c r="M43" s="3">
        <v>0</v>
      </c>
      <c r="N43" s="3">
        <v>100</v>
      </c>
      <c r="O43" s="3">
        <v>0</v>
      </c>
      <c r="P43" s="3">
        <v>0</v>
      </c>
      <c r="Q43" s="3">
        <v>0</v>
      </c>
    </row>
    <row r="44" spans="1:17" ht="21" customHeight="1">
      <c r="A44" s="6">
        <v>15</v>
      </c>
      <c r="B44" s="5" t="s">
        <v>58</v>
      </c>
      <c r="C44" s="4">
        <v>0</v>
      </c>
      <c r="D44" s="3">
        <v>0</v>
      </c>
      <c r="E44" s="3">
        <v>0</v>
      </c>
      <c r="F44" s="3">
        <v>67426.67</v>
      </c>
      <c r="G44" s="3">
        <v>67426.67</v>
      </c>
      <c r="H44" s="3">
        <v>0</v>
      </c>
      <c r="I44" s="3">
        <v>67426.67</v>
      </c>
      <c r="J44" s="3">
        <v>0</v>
      </c>
      <c r="K44" s="3">
        <v>100</v>
      </c>
      <c r="L44" s="3">
        <v>67426.67</v>
      </c>
      <c r="M44" s="3">
        <v>0</v>
      </c>
      <c r="N44" s="3">
        <v>100</v>
      </c>
      <c r="O44" s="3">
        <v>0</v>
      </c>
      <c r="P44" s="3">
        <v>0</v>
      </c>
      <c r="Q44" s="3">
        <v>0</v>
      </c>
    </row>
    <row r="45" spans="1:17" ht="21" customHeight="1">
      <c r="A45" s="6">
        <v>16</v>
      </c>
      <c r="B45" s="5" t="s">
        <v>57</v>
      </c>
      <c r="C45" s="4">
        <v>0</v>
      </c>
      <c r="D45" s="3">
        <v>0</v>
      </c>
      <c r="E45" s="3">
        <v>0</v>
      </c>
      <c r="F45" s="3">
        <v>154740</v>
      </c>
      <c r="G45" s="3">
        <v>154740</v>
      </c>
      <c r="H45" s="3">
        <v>0</v>
      </c>
      <c r="I45" s="3">
        <v>154740</v>
      </c>
      <c r="J45" s="3">
        <v>0</v>
      </c>
      <c r="K45" s="3">
        <v>100</v>
      </c>
      <c r="L45" s="3">
        <v>154740</v>
      </c>
      <c r="M45" s="3">
        <v>0</v>
      </c>
      <c r="N45" s="3">
        <v>100</v>
      </c>
      <c r="O45" s="3">
        <v>0</v>
      </c>
      <c r="P45" s="3">
        <v>0</v>
      </c>
      <c r="Q45" s="3">
        <v>0</v>
      </c>
    </row>
    <row r="46" spans="1:17" ht="21" customHeight="1">
      <c r="A46" s="6">
        <v>17</v>
      </c>
      <c r="B46" s="5" t="s">
        <v>56</v>
      </c>
      <c r="C46" s="4">
        <v>0</v>
      </c>
      <c r="D46" s="3">
        <v>0</v>
      </c>
      <c r="E46" s="3">
        <v>0</v>
      </c>
      <c r="F46" s="3">
        <v>261225</v>
      </c>
      <c r="G46" s="3">
        <v>261225</v>
      </c>
      <c r="H46" s="3">
        <v>0</v>
      </c>
      <c r="I46" s="3">
        <v>133725</v>
      </c>
      <c r="J46" s="3">
        <v>0</v>
      </c>
      <c r="K46" s="3">
        <v>51.191501579098471</v>
      </c>
      <c r="L46" s="3">
        <v>133725</v>
      </c>
      <c r="M46" s="3">
        <v>0</v>
      </c>
      <c r="N46" s="3">
        <v>51.191501579098471</v>
      </c>
      <c r="O46" s="3">
        <v>0</v>
      </c>
      <c r="P46" s="3">
        <v>0</v>
      </c>
      <c r="Q46" s="3">
        <v>0</v>
      </c>
    </row>
    <row r="47" spans="1:17" ht="21" customHeight="1">
      <c r="A47" s="6">
        <v>18</v>
      </c>
      <c r="B47" s="5" t="s">
        <v>55</v>
      </c>
      <c r="C47" s="4">
        <v>0</v>
      </c>
      <c r="D47" s="3">
        <v>0</v>
      </c>
      <c r="E47" s="3">
        <v>0</v>
      </c>
      <c r="F47" s="3">
        <v>56180</v>
      </c>
      <c r="G47" s="3">
        <v>56180</v>
      </c>
      <c r="H47" s="3">
        <v>0</v>
      </c>
      <c r="I47" s="3">
        <v>56180</v>
      </c>
      <c r="J47" s="3">
        <v>0</v>
      </c>
      <c r="K47" s="3">
        <v>100</v>
      </c>
      <c r="L47" s="3">
        <v>56180</v>
      </c>
      <c r="M47" s="3">
        <v>0</v>
      </c>
      <c r="N47" s="3">
        <v>100</v>
      </c>
      <c r="O47" s="3">
        <v>0</v>
      </c>
      <c r="P47" s="3">
        <v>0</v>
      </c>
      <c r="Q47" s="3">
        <v>0</v>
      </c>
    </row>
    <row r="48" spans="1:17" ht="21" customHeight="1">
      <c r="A48" s="6">
        <v>19</v>
      </c>
      <c r="B48" s="5" t="s">
        <v>54</v>
      </c>
      <c r="C48" s="4">
        <v>0</v>
      </c>
      <c r="D48" s="3">
        <v>0</v>
      </c>
      <c r="E48" s="3">
        <v>0</v>
      </c>
      <c r="F48" s="3">
        <v>150780</v>
      </c>
      <c r="G48" s="3">
        <v>150780</v>
      </c>
      <c r="H48" s="3">
        <v>0</v>
      </c>
      <c r="I48" s="3">
        <v>150780</v>
      </c>
      <c r="J48" s="3">
        <v>0</v>
      </c>
      <c r="K48" s="3">
        <v>100</v>
      </c>
      <c r="L48" s="3">
        <v>150780</v>
      </c>
      <c r="M48" s="3">
        <v>0</v>
      </c>
      <c r="N48" s="3">
        <v>100</v>
      </c>
      <c r="O48" s="3">
        <v>0</v>
      </c>
      <c r="P48" s="3">
        <v>0</v>
      </c>
      <c r="Q48" s="3">
        <v>0</v>
      </c>
    </row>
    <row r="49" spans="1:17" ht="21" customHeight="1">
      <c r="A49" s="6">
        <v>20</v>
      </c>
      <c r="B49" s="5" t="s">
        <v>53</v>
      </c>
      <c r="C49" s="4">
        <v>0</v>
      </c>
      <c r="D49" s="3">
        <v>0</v>
      </c>
      <c r="E49" s="3">
        <v>0</v>
      </c>
      <c r="F49" s="3">
        <v>191050</v>
      </c>
      <c r="G49" s="3">
        <v>191050</v>
      </c>
      <c r="H49" s="3">
        <v>0</v>
      </c>
      <c r="I49" s="3">
        <v>191050</v>
      </c>
      <c r="J49" s="3">
        <v>0</v>
      </c>
      <c r="K49" s="3">
        <v>100</v>
      </c>
      <c r="L49" s="3">
        <v>191050</v>
      </c>
      <c r="M49" s="3">
        <v>0</v>
      </c>
      <c r="N49" s="3">
        <v>100</v>
      </c>
      <c r="O49" s="3">
        <v>0</v>
      </c>
      <c r="P49" s="3">
        <v>0</v>
      </c>
      <c r="Q49" s="3">
        <v>0</v>
      </c>
    </row>
    <row r="50" spans="1:17" ht="21" customHeight="1">
      <c r="A50" s="24" t="s">
        <v>52</v>
      </c>
      <c r="B50" s="25"/>
      <c r="C50" s="7">
        <v>222100</v>
      </c>
      <c r="D50" s="7">
        <v>222100</v>
      </c>
      <c r="E50" s="7">
        <v>0</v>
      </c>
      <c r="F50" s="7">
        <v>872680</v>
      </c>
      <c r="G50" s="7">
        <v>872680</v>
      </c>
      <c r="H50" s="7">
        <v>0</v>
      </c>
      <c r="I50" s="7">
        <v>784460</v>
      </c>
      <c r="J50" s="7">
        <v>353.20126069338136</v>
      </c>
      <c r="K50" s="7">
        <v>89.890910757666035</v>
      </c>
      <c r="L50" s="7">
        <v>784460</v>
      </c>
      <c r="M50" s="7">
        <v>353.20126069338136</v>
      </c>
      <c r="N50" s="7">
        <v>89.890910757666035</v>
      </c>
      <c r="O50" s="7">
        <v>0</v>
      </c>
      <c r="P50" s="7">
        <v>0</v>
      </c>
      <c r="Q50" s="7">
        <v>0</v>
      </c>
    </row>
    <row r="51" spans="1:17" ht="21" customHeight="1">
      <c r="A51" s="6">
        <v>1</v>
      </c>
      <c r="B51" s="5" t="s">
        <v>51</v>
      </c>
      <c r="C51" s="4">
        <v>0</v>
      </c>
      <c r="D51" s="3">
        <v>0</v>
      </c>
      <c r="E51" s="3">
        <v>0</v>
      </c>
      <c r="F51" s="3">
        <v>26900</v>
      </c>
      <c r="G51" s="3">
        <v>26900</v>
      </c>
      <c r="H51" s="3">
        <v>0</v>
      </c>
      <c r="I51" s="3">
        <v>27980</v>
      </c>
      <c r="J51" s="3">
        <v>0</v>
      </c>
      <c r="K51" s="3">
        <v>104.01486988847583</v>
      </c>
      <c r="L51" s="3">
        <v>27980</v>
      </c>
      <c r="M51" s="3">
        <v>0</v>
      </c>
      <c r="N51" s="3">
        <v>104.01486988847583</v>
      </c>
      <c r="O51" s="3">
        <v>0</v>
      </c>
      <c r="P51" s="3">
        <v>0</v>
      </c>
      <c r="Q51" s="3">
        <v>0</v>
      </c>
    </row>
    <row r="52" spans="1:17" ht="21" customHeight="1">
      <c r="A52" s="6">
        <v>2</v>
      </c>
      <c r="B52" s="5" t="s">
        <v>50</v>
      </c>
      <c r="C52" s="4">
        <v>0</v>
      </c>
      <c r="D52" s="3">
        <v>0</v>
      </c>
      <c r="E52" s="3">
        <v>0</v>
      </c>
      <c r="F52" s="3">
        <v>11930</v>
      </c>
      <c r="G52" s="3">
        <v>11930</v>
      </c>
      <c r="H52" s="3">
        <v>0</v>
      </c>
      <c r="I52" s="3">
        <v>11930</v>
      </c>
      <c r="J52" s="3">
        <v>0</v>
      </c>
      <c r="K52" s="3">
        <v>100</v>
      </c>
      <c r="L52" s="3">
        <v>11930</v>
      </c>
      <c r="M52" s="3">
        <v>0</v>
      </c>
      <c r="N52" s="3">
        <v>100</v>
      </c>
      <c r="O52" s="3">
        <v>0</v>
      </c>
      <c r="P52" s="3">
        <v>0</v>
      </c>
      <c r="Q52" s="3">
        <v>0</v>
      </c>
    </row>
    <row r="53" spans="1:17" ht="21" customHeight="1">
      <c r="A53" s="6">
        <v>3</v>
      </c>
      <c r="B53" s="5" t="s">
        <v>49</v>
      </c>
      <c r="C53" s="4">
        <v>0</v>
      </c>
      <c r="D53" s="3">
        <v>0</v>
      </c>
      <c r="E53" s="3">
        <v>0</v>
      </c>
      <c r="F53" s="3">
        <v>53380</v>
      </c>
      <c r="G53" s="3">
        <v>53380</v>
      </c>
      <c r="H53" s="3">
        <v>0</v>
      </c>
      <c r="I53" s="3">
        <v>53380</v>
      </c>
      <c r="J53" s="3">
        <v>0</v>
      </c>
      <c r="K53" s="3">
        <v>100</v>
      </c>
      <c r="L53" s="3">
        <v>53380</v>
      </c>
      <c r="M53" s="3">
        <v>0</v>
      </c>
      <c r="N53" s="3">
        <v>100</v>
      </c>
      <c r="O53" s="3">
        <v>0</v>
      </c>
      <c r="P53" s="3">
        <v>0</v>
      </c>
      <c r="Q53" s="3">
        <v>0</v>
      </c>
    </row>
    <row r="54" spans="1:17" ht="21" customHeight="1">
      <c r="A54" s="6">
        <v>4</v>
      </c>
      <c r="B54" s="5" t="s">
        <v>48</v>
      </c>
      <c r="C54" s="4">
        <v>0</v>
      </c>
      <c r="D54" s="3">
        <v>0</v>
      </c>
      <c r="E54" s="3">
        <v>0</v>
      </c>
      <c r="F54" s="3">
        <v>16360</v>
      </c>
      <c r="G54" s="3">
        <v>16360</v>
      </c>
      <c r="H54" s="3">
        <v>0</v>
      </c>
      <c r="I54" s="3">
        <v>16360</v>
      </c>
      <c r="J54" s="3">
        <v>0</v>
      </c>
      <c r="K54" s="3">
        <v>100</v>
      </c>
      <c r="L54" s="3">
        <v>16360</v>
      </c>
      <c r="M54" s="3">
        <v>0</v>
      </c>
      <c r="N54" s="3">
        <v>100</v>
      </c>
      <c r="O54" s="3">
        <v>0</v>
      </c>
      <c r="P54" s="3">
        <v>0</v>
      </c>
      <c r="Q54" s="3">
        <v>0</v>
      </c>
    </row>
    <row r="55" spans="1:17" ht="21" customHeight="1">
      <c r="A55" s="6">
        <v>5</v>
      </c>
      <c r="B55" s="5" t="s">
        <v>47</v>
      </c>
      <c r="C55" s="4">
        <v>0</v>
      </c>
      <c r="D55" s="3">
        <v>0</v>
      </c>
      <c r="E55" s="3">
        <v>0</v>
      </c>
      <c r="F55" s="3">
        <v>49150</v>
      </c>
      <c r="G55" s="3">
        <v>49150</v>
      </c>
      <c r="H55" s="3">
        <v>0</v>
      </c>
      <c r="I55" s="3">
        <v>49150</v>
      </c>
      <c r="J55" s="3">
        <v>0</v>
      </c>
      <c r="K55" s="3">
        <v>100</v>
      </c>
      <c r="L55" s="3">
        <v>49150</v>
      </c>
      <c r="M55" s="3">
        <v>0</v>
      </c>
      <c r="N55" s="3">
        <v>100</v>
      </c>
      <c r="O55" s="3">
        <v>0</v>
      </c>
      <c r="P55" s="3">
        <v>0</v>
      </c>
      <c r="Q55" s="3">
        <v>0</v>
      </c>
    </row>
    <row r="56" spans="1:17" ht="21" customHeight="1">
      <c r="A56" s="6">
        <v>6</v>
      </c>
      <c r="B56" s="5" t="s">
        <v>46</v>
      </c>
      <c r="C56" s="4">
        <v>0</v>
      </c>
      <c r="D56" s="3">
        <v>0</v>
      </c>
      <c r="E56" s="3">
        <v>0</v>
      </c>
      <c r="F56" s="3">
        <v>37630</v>
      </c>
      <c r="G56" s="3">
        <v>37630</v>
      </c>
      <c r="H56" s="3">
        <v>0</v>
      </c>
      <c r="I56" s="3">
        <v>33430</v>
      </c>
      <c r="J56" s="3">
        <v>0</v>
      </c>
      <c r="K56" s="3">
        <v>88.838692532553807</v>
      </c>
      <c r="L56" s="3">
        <v>33430</v>
      </c>
      <c r="M56" s="3">
        <v>0</v>
      </c>
      <c r="N56" s="3">
        <v>88.838692532553807</v>
      </c>
      <c r="O56" s="3">
        <v>0</v>
      </c>
      <c r="P56" s="3">
        <v>0</v>
      </c>
      <c r="Q56" s="3">
        <v>0</v>
      </c>
    </row>
    <row r="57" spans="1:17" ht="21" customHeight="1">
      <c r="A57" s="6">
        <v>7</v>
      </c>
      <c r="B57" s="5" t="s">
        <v>45</v>
      </c>
      <c r="C57" s="4">
        <v>0</v>
      </c>
      <c r="D57" s="3">
        <v>0</v>
      </c>
      <c r="E57" s="3">
        <v>0</v>
      </c>
      <c r="F57" s="3">
        <v>14970</v>
      </c>
      <c r="G57" s="3">
        <v>14970</v>
      </c>
      <c r="H57" s="3">
        <v>0</v>
      </c>
      <c r="I57" s="3">
        <v>14970</v>
      </c>
      <c r="J57" s="3">
        <v>0</v>
      </c>
      <c r="K57" s="3">
        <v>100</v>
      </c>
      <c r="L57" s="3">
        <v>14970</v>
      </c>
      <c r="M57" s="3">
        <v>0</v>
      </c>
      <c r="N57" s="3">
        <v>100</v>
      </c>
      <c r="O57" s="3">
        <v>0</v>
      </c>
      <c r="P57" s="3">
        <v>0</v>
      </c>
      <c r="Q57" s="3">
        <v>0</v>
      </c>
    </row>
    <row r="58" spans="1:17" ht="21" customHeight="1">
      <c r="A58" s="6">
        <v>8</v>
      </c>
      <c r="B58" s="5" t="s">
        <v>44</v>
      </c>
      <c r="C58" s="4">
        <v>45300</v>
      </c>
      <c r="D58" s="3">
        <v>45300</v>
      </c>
      <c r="E58" s="3">
        <v>0</v>
      </c>
      <c r="F58" s="3">
        <v>46940</v>
      </c>
      <c r="G58" s="3">
        <v>46940</v>
      </c>
      <c r="H58" s="3">
        <v>0</v>
      </c>
      <c r="I58" s="3">
        <v>46940</v>
      </c>
      <c r="J58" s="3">
        <v>103.62030905077262</v>
      </c>
      <c r="K58" s="3">
        <v>100</v>
      </c>
      <c r="L58" s="3">
        <v>46940</v>
      </c>
      <c r="M58" s="3">
        <v>103.62030905077262</v>
      </c>
      <c r="N58" s="3">
        <v>100</v>
      </c>
      <c r="O58" s="3">
        <v>0</v>
      </c>
      <c r="P58" s="3">
        <v>0</v>
      </c>
      <c r="Q58" s="3">
        <v>0</v>
      </c>
    </row>
    <row r="59" spans="1:17" ht="21" customHeight="1">
      <c r="A59" s="6">
        <v>9</v>
      </c>
      <c r="B59" s="5" t="s">
        <v>43</v>
      </c>
      <c r="C59" s="4">
        <v>52600</v>
      </c>
      <c r="D59" s="3">
        <v>52600</v>
      </c>
      <c r="E59" s="3">
        <v>0</v>
      </c>
      <c r="F59" s="3">
        <v>59240</v>
      </c>
      <c r="G59" s="3">
        <v>59240</v>
      </c>
      <c r="H59" s="3">
        <v>0</v>
      </c>
      <c r="I59" s="3">
        <v>59240</v>
      </c>
      <c r="J59" s="3">
        <v>112.6235741444867</v>
      </c>
      <c r="K59" s="3">
        <v>100</v>
      </c>
      <c r="L59" s="3">
        <v>59240</v>
      </c>
      <c r="M59" s="3">
        <v>112.6235741444867</v>
      </c>
      <c r="N59" s="3">
        <v>100</v>
      </c>
      <c r="O59" s="3">
        <v>0</v>
      </c>
      <c r="P59" s="3">
        <v>0</v>
      </c>
      <c r="Q59" s="3">
        <v>0</v>
      </c>
    </row>
    <row r="60" spans="1:17" ht="21" customHeight="1">
      <c r="A60" s="6">
        <v>10</v>
      </c>
      <c r="B60" s="5" t="s">
        <v>42</v>
      </c>
      <c r="C60" s="4">
        <v>0</v>
      </c>
      <c r="D60" s="3">
        <v>0</v>
      </c>
      <c r="E60" s="3">
        <v>0</v>
      </c>
      <c r="F60" s="3">
        <v>29280</v>
      </c>
      <c r="G60" s="3">
        <v>29280</v>
      </c>
      <c r="H60" s="3">
        <v>0</v>
      </c>
      <c r="I60" s="3">
        <v>29280</v>
      </c>
      <c r="J60" s="3">
        <v>0</v>
      </c>
      <c r="K60" s="3">
        <v>100</v>
      </c>
      <c r="L60" s="3">
        <v>29280</v>
      </c>
      <c r="M60" s="3">
        <v>0</v>
      </c>
      <c r="N60" s="3">
        <v>100</v>
      </c>
      <c r="O60" s="3">
        <v>0</v>
      </c>
      <c r="P60" s="3">
        <v>0</v>
      </c>
      <c r="Q60" s="3">
        <v>0</v>
      </c>
    </row>
    <row r="61" spans="1:17" ht="21" customHeight="1">
      <c r="A61" s="6">
        <v>11</v>
      </c>
      <c r="B61" s="5" t="s">
        <v>41</v>
      </c>
      <c r="C61" s="4">
        <v>0</v>
      </c>
      <c r="D61" s="3">
        <v>0</v>
      </c>
      <c r="E61" s="3">
        <v>0</v>
      </c>
      <c r="F61" s="3">
        <v>116600</v>
      </c>
      <c r="G61" s="3">
        <v>116600</v>
      </c>
      <c r="H61" s="3">
        <v>0</v>
      </c>
      <c r="I61" s="3">
        <v>116600</v>
      </c>
      <c r="J61" s="3">
        <v>0</v>
      </c>
      <c r="K61" s="3">
        <v>100</v>
      </c>
      <c r="L61" s="3">
        <v>116600</v>
      </c>
      <c r="M61" s="3">
        <v>0</v>
      </c>
      <c r="N61" s="3">
        <v>100</v>
      </c>
      <c r="O61" s="3">
        <v>0</v>
      </c>
      <c r="P61" s="3">
        <v>0</v>
      </c>
      <c r="Q61" s="3">
        <v>0</v>
      </c>
    </row>
    <row r="62" spans="1:17" ht="21" customHeight="1">
      <c r="A62" s="6">
        <v>12</v>
      </c>
      <c r="B62" s="5" t="s">
        <v>40</v>
      </c>
      <c r="C62" s="4">
        <v>71600</v>
      </c>
      <c r="D62" s="3">
        <v>71600</v>
      </c>
      <c r="E62" s="3">
        <v>0</v>
      </c>
      <c r="F62" s="3">
        <v>76600</v>
      </c>
      <c r="G62" s="3">
        <v>76600</v>
      </c>
      <c r="H62" s="3">
        <v>0</v>
      </c>
      <c r="I62" s="3">
        <v>76600</v>
      </c>
      <c r="J62" s="3">
        <v>106.98324022346368</v>
      </c>
      <c r="K62" s="3">
        <v>100</v>
      </c>
      <c r="L62" s="3">
        <v>76600</v>
      </c>
      <c r="M62" s="3">
        <v>106.98324022346368</v>
      </c>
      <c r="N62" s="3">
        <v>100</v>
      </c>
      <c r="O62" s="3">
        <v>0</v>
      </c>
      <c r="P62" s="3">
        <v>0</v>
      </c>
      <c r="Q62" s="3">
        <v>0</v>
      </c>
    </row>
    <row r="63" spans="1:17" ht="21" customHeight="1">
      <c r="A63" s="6">
        <v>13</v>
      </c>
      <c r="B63" s="5" t="s">
        <v>39</v>
      </c>
      <c r="C63" s="4">
        <v>0</v>
      </c>
      <c r="D63" s="3">
        <v>0</v>
      </c>
      <c r="E63" s="3">
        <v>0</v>
      </c>
      <c r="F63" s="3">
        <v>6520</v>
      </c>
      <c r="G63" s="3">
        <v>6520</v>
      </c>
      <c r="H63" s="3">
        <v>0</v>
      </c>
      <c r="I63" s="3">
        <v>6520</v>
      </c>
      <c r="J63" s="3">
        <v>0</v>
      </c>
      <c r="K63" s="3">
        <v>100</v>
      </c>
      <c r="L63" s="3">
        <v>6520</v>
      </c>
      <c r="M63" s="3">
        <v>0</v>
      </c>
      <c r="N63" s="3">
        <v>100</v>
      </c>
      <c r="O63" s="3">
        <v>0</v>
      </c>
      <c r="P63" s="3">
        <v>0</v>
      </c>
      <c r="Q63" s="3">
        <v>0</v>
      </c>
    </row>
    <row r="64" spans="1:17" ht="21" customHeight="1">
      <c r="A64" s="6">
        <v>14</v>
      </c>
      <c r="B64" s="5" t="s">
        <v>38</v>
      </c>
      <c r="C64" s="4">
        <v>0</v>
      </c>
      <c r="D64" s="3">
        <v>0</v>
      </c>
      <c r="E64" s="3">
        <v>0</v>
      </c>
      <c r="F64" s="3">
        <v>27910</v>
      </c>
      <c r="G64" s="3">
        <v>27910</v>
      </c>
      <c r="H64" s="3">
        <v>0</v>
      </c>
      <c r="I64" s="3">
        <v>27910</v>
      </c>
      <c r="J64" s="3">
        <v>0</v>
      </c>
      <c r="K64" s="3">
        <v>100</v>
      </c>
      <c r="L64" s="3">
        <v>27910</v>
      </c>
      <c r="M64" s="3">
        <v>0</v>
      </c>
      <c r="N64" s="3">
        <v>100</v>
      </c>
      <c r="O64" s="3">
        <v>0</v>
      </c>
      <c r="P64" s="3">
        <v>0</v>
      </c>
      <c r="Q64" s="3">
        <v>0</v>
      </c>
    </row>
    <row r="65" spans="1:17" ht="21" customHeight="1">
      <c r="A65" s="6">
        <v>15</v>
      </c>
      <c r="B65" s="5" t="s">
        <v>37</v>
      </c>
      <c r="C65" s="4">
        <v>0</v>
      </c>
      <c r="D65" s="3">
        <v>0</v>
      </c>
      <c r="E65" s="3">
        <v>0</v>
      </c>
      <c r="F65" s="3">
        <v>29900</v>
      </c>
      <c r="G65" s="3">
        <v>29900</v>
      </c>
      <c r="H65" s="3">
        <v>0</v>
      </c>
      <c r="I65" s="3">
        <v>29900</v>
      </c>
      <c r="J65" s="3">
        <v>0</v>
      </c>
      <c r="K65" s="3">
        <v>100</v>
      </c>
      <c r="L65" s="3">
        <v>29900</v>
      </c>
      <c r="M65" s="3">
        <v>0</v>
      </c>
      <c r="N65" s="3">
        <v>100</v>
      </c>
      <c r="O65" s="3">
        <v>0</v>
      </c>
      <c r="P65" s="3">
        <v>0</v>
      </c>
      <c r="Q65" s="3">
        <v>0</v>
      </c>
    </row>
    <row r="66" spans="1:17" ht="21" customHeight="1">
      <c r="A66" s="6">
        <v>16</v>
      </c>
      <c r="B66" s="5" t="s">
        <v>36</v>
      </c>
      <c r="C66" s="4">
        <v>0</v>
      </c>
      <c r="D66" s="3">
        <v>0</v>
      </c>
      <c r="E66" s="3">
        <v>0</v>
      </c>
      <c r="F66" s="3">
        <v>98000</v>
      </c>
      <c r="G66" s="3">
        <v>98000</v>
      </c>
      <c r="H66" s="3">
        <v>0</v>
      </c>
      <c r="I66" s="3">
        <v>22900</v>
      </c>
      <c r="J66" s="3">
        <v>0</v>
      </c>
      <c r="K66" s="3">
        <v>23.367346938775508</v>
      </c>
      <c r="L66" s="3">
        <v>22900</v>
      </c>
      <c r="M66" s="3">
        <v>0</v>
      </c>
      <c r="N66" s="3">
        <v>23.367346938775508</v>
      </c>
      <c r="O66" s="3">
        <v>0</v>
      </c>
      <c r="P66" s="3">
        <v>0</v>
      </c>
      <c r="Q66" s="3">
        <v>0</v>
      </c>
    </row>
    <row r="67" spans="1:17" ht="21" customHeight="1">
      <c r="A67" s="6">
        <v>17</v>
      </c>
      <c r="B67" s="5" t="s">
        <v>35</v>
      </c>
      <c r="C67" s="4">
        <v>0</v>
      </c>
      <c r="D67" s="3">
        <v>0</v>
      </c>
      <c r="E67" s="3">
        <v>0</v>
      </c>
      <c r="F67" s="3">
        <v>45000</v>
      </c>
      <c r="G67" s="3">
        <v>45000</v>
      </c>
      <c r="H67" s="3">
        <v>0</v>
      </c>
      <c r="I67" s="3">
        <v>45000</v>
      </c>
      <c r="J67" s="3">
        <v>0</v>
      </c>
      <c r="K67" s="3">
        <v>100</v>
      </c>
      <c r="L67" s="3">
        <v>45000</v>
      </c>
      <c r="M67" s="3">
        <v>0</v>
      </c>
      <c r="N67" s="3">
        <v>100</v>
      </c>
      <c r="O67" s="3">
        <v>0</v>
      </c>
      <c r="P67" s="3">
        <v>0</v>
      </c>
      <c r="Q67" s="3">
        <v>0</v>
      </c>
    </row>
    <row r="68" spans="1:17" ht="21" customHeight="1">
      <c r="A68" s="6">
        <v>18</v>
      </c>
      <c r="B68" s="5" t="s">
        <v>34</v>
      </c>
      <c r="C68" s="4">
        <v>0</v>
      </c>
      <c r="D68" s="3">
        <v>0</v>
      </c>
      <c r="E68" s="3">
        <v>0</v>
      </c>
      <c r="F68" s="3">
        <v>11900</v>
      </c>
      <c r="G68" s="3">
        <v>11900</v>
      </c>
      <c r="H68" s="3">
        <v>0</v>
      </c>
      <c r="I68" s="3">
        <v>1900</v>
      </c>
      <c r="J68" s="3">
        <v>0</v>
      </c>
      <c r="K68" s="3">
        <v>15.966386554621849</v>
      </c>
      <c r="L68" s="3">
        <v>1900</v>
      </c>
      <c r="M68" s="3">
        <v>0</v>
      </c>
      <c r="N68" s="3">
        <v>15.966386554621849</v>
      </c>
      <c r="O68" s="3">
        <v>0</v>
      </c>
      <c r="P68" s="3">
        <v>0</v>
      </c>
      <c r="Q68" s="3">
        <v>0</v>
      </c>
    </row>
    <row r="69" spans="1:17" ht="21" customHeight="1">
      <c r="A69" s="6">
        <v>19</v>
      </c>
      <c r="B69" s="5" t="s">
        <v>33</v>
      </c>
      <c r="C69" s="4">
        <v>26300</v>
      </c>
      <c r="D69" s="3">
        <v>26300</v>
      </c>
      <c r="E69" s="3">
        <v>0</v>
      </c>
      <c r="F69" s="3">
        <v>27890</v>
      </c>
      <c r="G69" s="3">
        <v>27890</v>
      </c>
      <c r="H69" s="3">
        <v>0</v>
      </c>
      <c r="I69" s="3">
        <v>27890</v>
      </c>
      <c r="J69" s="3">
        <v>106.04562737642584</v>
      </c>
      <c r="K69" s="3">
        <v>100</v>
      </c>
      <c r="L69" s="3">
        <v>27890</v>
      </c>
      <c r="M69" s="3">
        <v>106.04562737642584</v>
      </c>
      <c r="N69" s="3">
        <v>100</v>
      </c>
      <c r="O69" s="3">
        <v>0</v>
      </c>
      <c r="P69" s="3">
        <v>0</v>
      </c>
      <c r="Q69" s="3">
        <v>0</v>
      </c>
    </row>
    <row r="70" spans="1:17" ht="21" customHeight="1">
      <c r="A70" s="6">
        <v>20</v>
      </c>
      <c r="B70" s="5" t="s">
        <v>32</v>
      </c>
      <c r="C70" s="4">
        <v>0</v>
      </c>
      <c r="D70" s="3">
        <v>0</v>
      </c>
      <c r="E70" s="3">
        <v>0</v>
      </c>
      <c r="F70" s="3">
        <v>58640</v>
      </c>
      <c r="G70" s="3">
        <v>58640</v>
      </c>
      <c r="H70" s="3">
        <v>0</v>
      </c>
      <c r="I70" s="3">
        <v>58640</v>
      </c>
      <c r="J70" s="3">
        <v>0</v>
      </c>
      <c r="K70" s="3">
        <v>100</v>
      </c>
      <c r="L70" s="3">
        <v>58640</v>
      </c>
      <c r="M70" s="3">
        <v>0</v>
      </c>
      <c r="N70" s="3">
        <v>100</v>
      </c>
      <c r="O70" s="3">
        <v>0</v>
      </c>
      <c r="P70" s="3">
        <v>0</v>
      </c>
      <c r="Q70" s="3">
        <v>0</v>
      </c>
    </row>
    <row r="71" spans="1:17" ht="21" customHeight="1">
      <c r="A71" s="6">
        <v>21</v>
      </c>
      <c r="B71" s="5" t="s">
        <v>31</v>
      </c>
      <c r="C71" s="4">
        <v>26300</v>
      </c>
      <c r="D71" s="3">
        <v>26300</v>
      </c>
      <c r="E71" s="3">
        <v>0</v>
      </c>
      <c r="F71" s="3">
        <v>27940</v>
      </c>
      <c r="G71" s="3">
        <v>27940</v>
      </c>
      <c r="H71" s="3">
        <v>0</v>
      </c>
      <c r="I71" s="3">
        <v>27940</v>
      </c>
      <c r="J71" s="3">
        <v>106.23574144486692</v>
      </c>
      <c r="K71" s="3">
        <v>100</v>
      </c>
      <c r="L71" s="3">
        <v>27940</v>
      </c>
      <c r="M71" s="3">
        <v>106.23574144486692</v>
      </c>
      <c r="N71" s="3">
        <v>100</v>
      </c>
      <c r="O71" s="3">
        <v>0</v>
      </c>
      <c r="P71" s="3">
        <v>0</v>
      </c>
      <c r="Q71" s="3">
        <v>0</v>
      </c>
    </row>
    <row r="72" spans="1:17" ht="21" customHeight="1">
      <c r="A72" s="24" t="s">
        <v>30</v>
      </c>
      <c r="B72" s="25"/>
      <c r="C72" s="7">
        <v>0</v>
      </c>
      <c r="D72" s="7">
        <v>0</v>
      </c>
      <c r="E72" s="7">
        <v>0</v>
      </c>
      <c r="F72" s="7">
        <v>731024.5</v>
      </c>
      <c r="G72" s="7">
        <v>731024.5</v>
      </c>
      <c r="H72" s="7">
        <v>0</v>
      </c>
      <c r="I72" s="7">
        <v>703624.5</v>
      </c>
      <c r="J72" s="7">
        <v>0</v>
      </c>
      <c r="K72" s="7">
        <v>96.251835608792859</v>
      </c>
      <c r="L72" s="7">
        <v>703624.5</v>
      </c>
      <c r="M72" s="7">
        <v>0</v>
      </c>
      <c r="N72" s="7">
        <v>96.251835608792859</v>
      </c>
      <c r="O72" s="7">
        <v>0</v>
      </c>
      <c r="P72" s="7">
        <v>0</v>
      </c>
      <c r="Q72" s="7">
        <v>0</v>
      </c>
    </row>
    <row r="73" spans="1:17" ht="21" customHeight="1">
      <c r="A73" s="6">
        <v>1</v>
      </c>
      <c r="B73" s="5" t="s">
        <v>29</v>
      </c>
      <c r="C73" s="4">
        <v>0</v>
      </c>
      <c r="D73" s="3">
        <v>0</v>
      </c>
      <c r="E73" s="3">
        <v>0</v>
      </c>
      <c r="F73" s="3">
        <v>18530</v>
      </c>
      <c r="G73" s="3">
        <v>18530</v>
      </c>
      <c r="H73" s="3">
        <v>0</v>
      </c>
      <c r="I73" s="3">
        <v>18530</v>
      </c>
      <c r="J73" s="3">
        <v>0</v>
      </c>
      <c r="K73" s="3">
        <v>100</v>
      </c>
      <c r="L73" s="3">
        <v>18530</v>
      </c>
      <c r="M73" s="3">
        <v>0</v>
      </c>
      <c r="N73" s="3">
        <v>100</v>
      </c>
      <c r="O73" s="3">
        <v>0</v>
      </c>
      <c r="P73" s="3">
        <v>0</v>
      </c>
      <c r="Q73" s="3">
        <v>0</v>
      </c>
    </row>
    <row r="74" spans="1:17" ht="21" customHeight="1">
      <c r="A74" s="6">
        <v>2</v>
      </c>
      <c r="B74" s="5" t="s">
        <v>28</v>
      </c>
      <c r="C74" s="4">
        <v>0</v>
      </c>
      <c r="D74" s="3">
        <v>0</v>
      </c>
      <c r="E74" s="3">
        <v>0</v>
      </c>
      <c r="F74" s="3">
        <v>27070</v>
      </c>
      <c r="G74" s="3">
        <v>27070</v>
      </c>
      <c r="H74" s="3">
        <v>0</v>
      </c>
      <c r="I74" s="3">
        <v>27070</v>
      </c>
      <c r="J74" s="3">
        <v>0</v>
      </c>
      <c r="K74" s="3">
        <v>100</v>
      </c>
      <c r="L74" s="3">
        <v>27070</v>
      </c>
      <c r="M74" s="3">
        <v>0</v>
      </c>
      <c r="N74" s="3">
        <v>100</v>
      </c>
      <c r="O74" s="3">
        <v>0</v>
      </c>
      <c r="P74" s="3">
        <v>0</v>
      </c>
      <c r="Q74" s="3">
        <v>0</v>
      </c>
    </row>
    <row r="75" spans="1:17" ht="21" customHeight="1">
      <c r="A75" s="6">
        <v>3</v>
      </c>
      <c r="B75" s="5" t="s">
        <v>27</v>
      </c>
      <c r="C75" s="4">
        <v>0</v>
      </c>
      <c r="D75" s="3">
        <v>0</v>
      </c>
      <c r="E75" s="3">
        <v>0</v>
      </c>
      <c r="F75" s="3">
        <v>44710</v>
      </c>
      <c r="G75" s="3">
        <v>44710</v>
      </c>
      <c r="H75" s="3">
        <v>0</v>
      </c>
      <c r="I75" s="3">
        <v>44710</v>
      </c>
      <c r="J75" s="3">
        <v>0</v>
      </c>
      <c r="K75" s="3">
        <v>100</v>
      </c>
      <c r="L75" s="3">
        <v>44710</v>
      </c>
      <c r="M75" s="3">
        <v>0</v>
      </c>
      <c r="N75" s="3">
        <v>100</v>
      </c>
      <c r="O75" s="3">
        <v>0</v>
      </c>
      <c r="P75" s="3">
        <v>0</v>
      </c>
      <c r="Q75" s="3">
        <v>0</v>
      </c>
    </row>
    <row r="76" spans="1:17" ht="21" customHeight="1">
      <c r="A76" s="6">
        <v>4</v>
      </c>
      <c r="B76" s="5" t="s">
        <v>26</v>
      </c>
      <c r="C76" s="4">
        <v>0</v>
      </c>
      <c r="D76" s="3">
        <v>0</v>
      </c>
      <c r="E76" s="3">
        <v>0</v>
      </c>
      <c r="F76" s="3">
        <v>146670</v>
      </c>
      <c r="G76" s="3">
        <v>146670</v>
      </c>
      <c r="H76" s="3">
        <v>0</v>
      </c>
      <c r="I76" s="3">
        <v>146670</v>
      </c>
      <c r="J76" s="3">
        <v>0</v>
      </c>
      <c r="K76" s="3">
        <v>100</v>
      </c>
      <c r="L76" s="3">
        <v>146670</v>
      </c>
      <c r="M76" s="3">
        <v>0</v>
      </c>
      <c r="N76" s="3">
        <v>100</v>
      </c>
      <c r="O76" s="3">
        <v>0</v>
      </c>
      <c r="P76" s="3">
        <v>0</v>
      </c>
      <c r="Q76" s="3">
        <v>0</v>
      </c>
    </row>
    <row r="77" spans="1:17" ht="21" customHeight="1">
      <c r="A77" s="6">
        <v>5</v>
      </c>
      <c r="B77" s="5" t="s">
        <v>25</v>
      </c>
      <c r="C77" s="4">
        <v>0</v>
      </c>
      <c r="D77" s="3">
        <v>0</v>
      </c>
      <c r="E77" s="3">
        <v>0</v>
      </c>
      <c r="F77" s="3">
        <v>70700</v>
      </c>
      <c r="G77" s="3">
        <v>70700</v>
      </c>
      <c r="H77" s="3">
        <v>0</v>
      </c>
      <c r="I77" s="3">
        <v>70700</v>
      </c>
      <c r="J77" s="3">
        <v>0</v>
      </c>
      <c r="K77" s="3">
        <v>100</v>
      </c>
      <c r="L77" s="3">
        <v>70700</v>
      </c>
      <c r="M77" s="3">
        <v>0</v>
      </c>
      <c r="N77" s="3">
        <v>100</v>
      </c>
      <c r="O77" s="3">
        <v>0</v>
      </c>
      <c r="P77" s="3">
        <v>0</v>
      </c>
      <c r="Q77" s="3">
        <v>0</v>
      </c>
    </row>
    <row r="78" spans="1:17" ht="21" customHeight="1">
      <c r="A78" s="6">
        <v>6</v>
      </c>
      <c r="B78" s="5" t="s">
        <v>24</v>
      </c>
      <c r="C78" s="4">
        <v>0</v>
      </c>
      <c r="D78" s="3">
        <v>0</v>
      </c>
      <c r="E78" s="3">
        <v>0</v>
      </c>
      <c r="F78" s="3">
        <v>37230</v>
      </c>
      <c r="G78" s="3">
        <v>37230</v>
      </c>
      <c r="H78" s="3">
        <v>0</v>
      </c>
      <c r="I78" s="3">
        <v>9830</v>
      </c>
      <c r="J78" s="3">
        <v>0</v>
      </c>
      <c r="K78" s="3">
        <v>26.403438087563796</v>
      </c>
      <c r="L78" s="3">
        <v>9830</v>
      </c>
      <c r="M78" s="3">
        <v>0</v>
      </c>
      <c r="N78" s="3">
        <v>26.403438087563796</v>
      </c>
      <c r="O78" s="3">
        <v>0</v>
      </c>
      <c r="P78" s="3">
        <v>0</v>
      </c>
      <c r="Q78" s="3">
        <v>0</v>
      </c>
    </row>
    <row r="79" spans="1:17" ht="21" customHeight="1">
      <c r="A79" s="6">
        <v>7</v>
      </c>
      <c r="B79" s="5" t="s">
        <v>23</v>
      </c>
      <c r="C79" s="4">
        <v>0</v>
      </c>
      <c r="D79" s="3">
        <v>0</v>
      </c>
      <c r="E79" s="3">
        <v>0</v>
      </c>
      <c r="F79" s="3">
        <v>8400</v>
      </c>
      <c r="G79" s="3">
        <v>8400</v>
      </c>
      <c r="H79" s="3">
        <v>0</v>
      </c>
      <c r="I79" s="3">
        <v>8400</v>
      </c>
      <c r="J79" s="3">
        <v>0</v>
      </c>
      <c r="K79" s="3">
        <v>100</v>
      </c>
      <c r="L79" s="3">
        <v>8400</v>
      </c>
      <c r="M79" s="3">
        <v>0</v>
      </c>
      <c r="N79" s="3">
        <v>100</v>
      </c>
      <c r="O79" s="3">
        <v>0</v>
      </c>
      <c r="P79" s="3">
        <v>0</v>
      </c>
      <c r="Q79" s="3">
        <v>0</v>
      </c>
    </row>
    <row r="80" spans="1:17" ht="21" customHeight="1">
      <c r="A80" s="6">
        <v>8</v>
      </c>
      <c r="B80" s="5" t="s">
        <v>22</v>
      </c>
      <c r="C80" s="4">
        <v>0</v>
      </c>
      <c r="D80" s="3">
        <v>0</v>
      </c>
      <c r="E80" s="3">
        <v>0</v>
      </c>
      <c r="F80" s="3">
        <v>148540</v>
      </c>
      <c r="G80" s="3">
        <v>148540</v>
      </c>
      <c r="H80" s="3">
        <v>0</v>
      </c>
      <c r="I80" s="3">
        <v>148540</v>
      </c>
      <c r="J80" s="3">
        <v>0</v>
      </c>
      <c r="K80" s="3">
        <v>100</v>
      </c>
      <c r="L80" s="3">
        <v>148540</v>
      </c>
      <c r="M80" s="3">
        <v>0</v>
      </c>
      <c r="N80" s="3">
        <v>100</v>
      </c>
      <c r="O80" s="3">
        <v>0</v>
      </c>
      <c r="P80" s="3">
        <v>0</v>
      </c>
      <c r="Q80" s="3">
        <v>0</v>
      </c>
    </row>
    <row r="81" spans="1:17" ht="21" customHeight="1">
      <c r="A81" s="6">
        <v>9</v>
      </c>
      <c r="B81" s="5" t="s">
        <v>21</v>
      </c>
      <c r="C81" s="4">
        <v>0</v>
      </c>
      <c r="D81" s="3">
        <v>0</v>
      </c>
      <c r="E81" s="3">
        <v>0</v>
      </c>
      <c r="F81" s="3">
        <v>16230</v>
      </c>
      <c r="G81" s="3">
        <v>16230</v>
      </c>
      <c r="H81" s="3">
        <v>0</v>
      </c>
      <c r="I81" s="3">
        <v>16230</v>
      </c>
      <c r="J81" s="3">
        <v>0</v>
      </c>
      <c r="K81" s="3">
        <v>100</v>
      </c>
      <c r="L81" s="3">
        <v>16230</v>
      </c>
      <c r="M81" s="3">
        <v>0</v>
      </c>
      <c r="N81" s="3">
        <v>100</v>
      </c>
      <c r="O81" s="3">
        <v>0</v>
      </c>
      <c r="P81" s="3">
        <v>0</v>
      </c>
      <c r="Q81" s="3">
        <v>0</v>
      </c>
    </row>
    <row r="82" spans="1:17" ht="21" customHeight="1">
      <c r="A82" s="6">
        <v>10</v>
      </c>
      <c r="B82" s="5" t="s">
        <v>20</v>
      </c>
      <c r="C82" s="4">
        <v>0</v>
      </c>
      <c r="D82" s="3">
        <v>0</v>
      </c>
      <c r="E82" s="3">
        <v>0</v>
      </c>
      <c r="F82" s="3">
        <v>39660</v>
      </c>
      <c r="G82" s="3">
        <v>39660</v>
      </c>
      <c r="H82" s="3">
        <v>0</v>
      </c>
      <c r="I82" s="3">
        <v>39660</v>
      </c>
      <c r="J82" s="3">
        <v>0</v>
      </c>
      <c r="K82" s="3">
        <v>100</v>
      </c>
      <c r="L82" s="3">
        <v>39660</v>
      </c>
      <c r="M82" s="3">
        <v>0</v>
      </c>
      <c r="N82" s="3">
        <v>100</v>
      </c>
      <c r="O82" s="3">
        <v>0</v>
      </c>
      <c r="P82" s="3">
        <v>0</v>
      </c>
      <c r="Q82" s="3">
        <v>0</v>
      </c>
    </row>
    <row r="83" spans="1:17" ht="21" customHeight="1">
      <c r="A83" s="6">
        <v>11</v>
      </c>
      <c r="B83" s="5" t="s">
        <v>19</v>
      </c>
      <c r="C83" s="4">
        <v>0</v>
      </c>
      <c r="D83" s="3">
        <v>0</v>
      </c>
      <c r="E83" s="3">
        <v>0</v>
      </c>
      <c r="F83" s="3">
        <v>7974.5</v>
      </c>
      <c r="G83" s="3">
        <v>7974.5</v>
      </c>
      <c r="H83" s="3">
        <v>0</v>
      </c>
      <c r="I83" s="3">
        <v>7974.5</v>
      </c>
      <c r="J83" s="3">
        <v>0</v>
      </c>
      <c r="K83" s="3">
        <v>100</v>
      </c>
      <c r="L83" s="3">
        <v>7974.5</v>
      </c>
      <c r="M83" s="3">
        <v>0</v>
      </c>
      <c r="N83" s="3">
        <v>100</v>
      </c>
      <c r="O83" s="3">
        <v>0</v>
      </c>
      <c r="P83" s="3">
        <v>0</v>
      </c>
      <c r="Q83" s="3">
        <v>0</v>
      </c>
    </row>
    <row r="84" spans="1:17" ht="21" customHeight="1">
      <c r="A84" s="6">
        <v>12</v>
      </c>
      <c r="B84" s="5" t="s">
        <v>18</v>
      </c>
      <c r="C84" s="4">
        <v>0</v>
      </c>
      <c r="D84" s="3">
        <v>0</v>
      </c>
      <c r="E84" s="3">
        <v>0</v>
      </c>
      <c r="F84" s="3">
        <v>65700</v>
      </c>
      <c r="G84" s="3">
        <v>65700</v>
      </c>
      <c r="H84" s="3">
        <v>0</v>
      </c>
      <c r="I84" s="3">
        <v>65700</v>
      </c>
      <c r="J84" s="3">
        <v>0</v>
      </c>
      <c r="K84" s="3">
        <v>100</v>
      </c>
      <c r="L84" s="3">
        <v>65700</v>
      </c>
      <c r="M84" s="3">
        <v>0</v>
      </c>
      <c r="N84" s="3">
        <v>100</v>
      </c>
      <c r="O84" s="3">
        <v>0</v>
      </c>
      <c r="P84" s="3">
        <v>0</v>
      </c>
      <c r="Q84" s="3">
        <v>0</v>
      </c>
    </row>
    <row r="85" spans="1:17" ht="21" customHeight="1">
      <c r="A85" s="6">
        <v>13</v>
      </c>
      <c r="B85" s="5" t="s">
        <v>17</v>
      </c>
      <c r="C85" s="4">
        <v>0</v>
      </c>
      <c r="D85" s="3">
        <v>0</v>
      </c>
      <c r="E85" s="3">
        <v>0</v>
      </c>
      <c r="F85" s="3">
        <v>8850</v>
      </c>
      <c r="G85" s="3">
        <v>8850</v>
      </c>
      <c r="H85" s="3">
        <v>0</v>
      </c>
      <c r="I85" s="3">
        <v>8850</v>
      </c>
      <c r="J85" s="3">
        <v>0</v>
      </c>
      <c r="K85" s="3">
        <v>100</v>
      </c>
      <c r="L85" s="3">
        <v>8850</v>
      </c>
      <c r="M85" s="3">
        <v>0</v>
      </c>
      <c r="N85" s="3">
        <v>100</v>
      </c>
      <c r="O85" s="3">
        <v>0</v>
      </c>
      <c r="P85" s="3">
        <v>0</v>
      </c>
      <c r="Q85" s="3">
        <v>0</v>
      </c>
    </row>
    <row r="86" spans="1:17" ht="21" customHeight="1">
      <c r="A86" s="6">
        <v>14</v>
      </c>
      <c r="B86" s="5" t="s">
        <v>16</v>
      </c>
      <c r="C86" s="4">
        <v>0</v>
      </c>
      <c r="D86" s="3">
        <v>0</v>
      </c>
      <c r="E86" s="3">
        <v>0</v>
      </c>
      <c r="F86" s="3">
        <v>90760</v>
      </c>
      <c r="G86" s="3">
        <v>90760</v>
      </c>
      <c r="H86" s="3">
        <v>0</v>
      </c>
      <c r="I86" s="3">
        <v>90760</v>
      </c>
      <c r="J86" s="3">
        <v>0</v>
      </c>
      <c r="K86" s="3">
        <v>100</v>
      </c>
      <c r="L86" s="3">
        <v>90760</v>
      </c>
      <c r="M86" s="3">
        <v>0</v>
      </c>
      <c r="N86" s="3">
        <v>100</v>
      </c>
      <c r="O86" s="3">
        <v>0</v>
      </c>
      <c r="P86" s="3">
        <v>0</v>
      </c>
      <c r="Q86" s="3">
        <v>0</v>
      </c>
    </row>
    <row r="87" spans="1:17" ht="21" customHeight="1">
      <c r="A87" s="26" t="s">
        <v>15</v>
      </c>
      <c r="B87" s="27"/>
      <c r="C87" s="2">
        <v>20832200</v>
      </c>
      <c r="D87" s="2">
        <v>18752200</v>
      </c>
      <c r="E87" s="2">
        <v>2080000</v>
      </c>
      <c r="F87" s="2">
        <v>15074795.68</v>
      </c>
      <c r="G87" s="7">
        <v>12999796.68</v>
      </c>
      <c r="H87" s="7">
        <v>2074999</v>
      </c>
      <c r="I87" s="2">
        <v>14120372.41</v>
      </c>
      <c r="J87" s="2">
        <v>67.781474880233475</v>
      </c>
      <c r="K87" s="2">
        <v>93.668748218814997</v>
      </c>
      <c r="L87" s="2">
        <v>12045373.41</v>
      </c>
      <c r="M87" s="2">
        <v>64.234454677317856</v>
      </c>
      <c r="N87" s="2">
        <v>79.904057512240854</v>
      </c>
      <c r="O87" s="2">
        <v>2074999</v>
      </c>
      <c r="P87" s="2">
        <v>99.759567307692308</v>
      </c>
      <c r="Q87" s="2">
        <v>13.76469070657414</v>
      </c>
    </row>
    <row r="88" spans="1:17" ht="21" customHeight="1">
      <c r="A88" s="6">
        <v>1</v>
      </c>
      <c r="B88" s="5" t="s">
        <v>14</v>
      </c>
      <c r="C88" s="4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</row>
    <row r="89" spans="1:17" ht="21" customHeight="1">
      <c r="A89" s="6">
        <v>2</v>
      </c>
      <c r="B89" s="5" t="s">
        <v>13</v>
      </c>
      <c r="C89" s="4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</row>
    <row r="90" spans="1:17" ht="21" customHeight="1">
      <c r="A90" s="6">
        <v>3</v>
      </c>
      <c r="B90" s="5" t="s">
        <v>12</v>
      </c>
      <c r="C90" s="4">
        <v>1060600</v>
      </c>
      <c r="D90" s="3">
        <v>1060600</v>
      </c>
      <c r="E90" s="3">
        <v>0</v>
      </c>
      <c r="F90" s="3">
        <v>1130600</v>
      </c>
      <c r="G90" s="3">
        <v>1130600</v>
      </c>
      <c r="H90" s="3">
        <v>0</v>
      </c>
      <c r="I90" s="3">
        <v>1118538.48</v>
      </c>
      <c r="J90" s="3">
        <v>105.46280218744107</v>
      </c>
      <c r="K90" s="3">
        <v>98.933175305147699</v>
      </c>
      <c r="L90" s="3">
        <v>1118538.48</v>
      </c>
      <c r="M90" s="3">
        <v>105.46280218744107</v>
      </c>
      <c r="N90" s="3">
        <v>98.933175305147699</v>
      </c>
      <c r="O90" s="3">
        <v>0</v>
      </c>
      <c r="P90" s="3">
        <v>0</v>
      </c>
      <c r="Q90" s="3">
        <v>0</v>
      </c>
    </row>
    <row r="91" spans="1:17" ht="21" customHeight="1">
      <c r="A91" s="6">
        <v>4</v>
      </c>
      <c r="B91" s="5" t="s">
        <v>11</v>
      </c>
      <c r="C91" s="4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</row>
    <row r="92" spans="1:17" ht="21" customHeight="1">
      <c r="A92" s="6">
        <v>5</v>
      </c>
      <c r="B92" s="5" t="s">
        <v>10</v>
      </c>
      <c r="C92" s="4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</row>
    <row r="93" spans="1:17" ht="21" customHeight="1">
      <c r="A93" s="6">
        <v>6</v>
      </c>
      <c r="B93" s="5" t="s">
        <v>9</v>
      </c>
      <c r="C93" s="4">
        <v>4050300</v>
      </c>
      <c r="D93" s="3">
        <v>1970300</v>
      </c>
      <c r="E93" s="3">
        <v>2080000</v>
      </c>
      <c r="F93" s="3">
        <v>4103204.5</v>
      </c>
      <c r="G93" s="3">
        <v>2028205.5</v>
      </c>
      <c r="H93" s="3">
        <v>2074999</v>
      </c>
      <c r="I93" s="3">
        <v>4089989</v>
      </c>
      <c r="J93" s="3">
        <v>100.97990272325507</v>
      </c>
      <c r="K93" s="3">
        <v>99.677922462797056</v>
      </c>
      <c r="L93" s="3">
        <v>2014990</v>
      </c>
      <c r="M93" s="3">
        <v>102.26818251027761</v>
      </c>
      <c r="N93" s="3">
        <v>49.10771568904255</v>
      </c>
      <c r="O93" s="3">
        <v>2074999</v>
      </c>
      <c r="P93" s="3">
        <v>99.759567307692308</v>
      </c>
      <c r="Q93" s="3">
        <v>50.570206773754514</v>
      </c>
    </row>
    <row r="94" spans="1:17" ht="21" customHeight="1">
      <c r="A94" s="6">
        <v>7</v>
      </c>
      <c r="B94" s="5" t="s">
        <v>8</v>
      </c>
      <c r="C94" s="4">
        <v>821400</v>
      </c>
      <c r="D94" s="3">
        <v>821400</v>
      </c>
      <c r="E94" s="3">
        <v>0</v>
      </c>
      <c r="F94" s="3">
        <v>821400</v>
      </c>
      <c r="G94" s="3">
        <v>821400</v>
      </c>
      <c r="H94" s="3">
        <v>0</v>
      </c>
      <c r="I94" s="3">
        <v>821400</v>
      </c>
      <c r="J94" s="3">
        <v>100</v>
      </c>
      <c r="K94" s="3">
        <v>100</v>
      </c>
      <c r="L94" s="3">
        <v>821400</v>
      </c>
      <c r="M94" s="3">
        <v>100</v>
      </c>
      <c r="N94" s="3">
        <v>100</v>
      </c>
      <c r="O94" s="3">
        <v>0</v>
      </c>
      <c r="P94" s="3">
        <v>0</v>
      </c>
      <c r="Q94" s="3">
        <v>0</v>
      </c>
    </row>
    <row r="95" spans="1:17" ht="21" customHeight="1">
      <c r="A95" s="6">
        <v>8</v>
      </c>
      <c r="B95" s="5" t="s">
        <v>7</v>
      </c>
      <c r="C95" s="4">
        <v>8359700</v>
      </c>
      <c r="D95" s="3">
        <v>8359700</v>
      </c>
      <c r="E95" s="3">
        <v>0</v>
      </c>
      <c r="F95" s="3">
        <v>2501706.33</v>
      </c>
      <c r="G95" s="3">
        <v>2501706.33</v>
      </c>
      <c r="H95" s="3">
        <v>0</v>
      </c>
      <c r="I95" s="3">
        <v>1864924.89</v>
      </c>
      <c r="J95" s="3">
        <v>22.308514539995453</v>
      </c>
      <c r="K95" s="3">
        <v>74.546115490701894</v>
      </c>
      <c r="L95" s="3">
        <v>1864924.89</v>
      </c>
      <c r="M95" s="3">
        <v>22.308514539995453</v>
      </c>
      <c r="N95" s="3">
        <v>74.546115490701894</v>
      </c>
      <c r="O95" s="3">
        <v>0</v>
      </c>
      <c r="P95" s="3">
        <v>0</v>
      </c>
      <c r="Q95" s="3">
        <v>0</v>
      </c>
    </row>
    <row r="96" spans="1:17" ht="21" customHeight="1">
      <c r="A96" s="6">
        <v>9</v>
      </c>
      <c r="B96" s="5" t="s">
        <v>6</v>
      </c>
      <c r="C96" s="4">
        <v>439500</v>
      </c>
      <c r="D96" s="3">
        <v>439500</v>
      </c>
      <c r="E96" s="3">
        <v>0</v>
      </c>
      <c r="F96" s="3">
        <v>439500</v>
      </c>
      <c r="G96" s="3">
        <v>439500</v>
      </c>
      <c r="H96" s="3">
        <v>0</v>
      </c>
      <c r="I96" s="3">
        <v>349146.62</v>
      </c>
      <c r="J96" s="3">
        <v>79.441779294653017</v>
      </c>
      <c r="K96" s="3">
        <v>79.441779294653017</v>
      </c>
      <c r="L96" s="3">
        <v>349146.62</v>
      </c>
      <c r="M96" s="3">
        <v>79.441779294653017</v>
      </c>
      <c r="N96" s="3">
        <v>79.441779294653017</v>
      </c>
      <c r="O96" s="3">
        <v>0</v>
      </c>
      <c r="P96" s="3">
        <v>0</v>
      </c>
      <c r="Q96" s="3">
        <v>0</v>
      </c>
    </row>
    <row r="97" spans="1:17" ht="21" customHeight="1">
      <c r="A97" s="6">
        <v>10</v>
      </c>
      <c r="B97" s="5" t="s">
        <v>5</v>
      </c>
      <c r="C97" s="4">
        <v>4883500</v>
      </c>
      <c r="D97" s="3">
        <v>4883500</v>
      </c>
      <c r="E97" s="3">
        <v>0</v>
      </c>
      <c r="F97" s="3">
        <v>4861184.8499999996</v>
      </c>
      <c r="G97" s="3">
        <v>4861184.8499999996</v>
      </c>
      <c r="H97" s="3">
        <v>0</v>
      </c>
      <c r="I97" s="3">
        <v>4739568.7</v>
      </c>
      <c r="J97" s="3">
        <v>97.052701955564658</v>
      </c>
      <c r="K97" s="3">
        <v>97.498220007000967</v>
      </c>
      <c r="L97" s="3">
        <v>4739568.7</v>
      </c>
      <c r="M97" s="3">
        <v>97.052701955564658</v>
      </c>
      <c r="N97" s="3">
        <v>97.498220007000967</v>
      </c>
      <c r="O97" s="3">
        <v>0</v>
      </c>
      <c r="P97" s="3">
        <v>0</v>
      </c>
      <c r="Q97" s="3">
        <v>0</v>
      </c>
    </row>
    <row r="98" spans="1:17" ht="21" customHeight="1">
      <c r="A98" s="6">
        <v>11</v>
      </c>
      <c r="B98" s="5" t="s">
        <v>4</v>
      </c>
      <c r="C98" s="4">
        <v>636000</v>
      </c>
      <c r="D98" s="3">
        <v>636000</v>
      </c>
      <c r="E98" s="3">
        <v>0</v>
      </c>
      <c r="F98" s="3">
        <v>636000</v>
      </c>
      <c r="G98" s="3">
        <v>636000</v>
      </c>
      <c r="H98" s="3">
        <v>0</v>
      </c>
      <c r="I98" s="3">
        <v>635999.99</v>
      </c>
      <c r="J98" s="3">
        <v>99.999998427672949</v>
      </c>
      <c r="K98" s="3">
        <v>99.999998427672949</v>
      </c>
      <c r="L98" s="3">
        <v>635999.99</v>
      </c>
      <c r="M98" s="3">
        <v>99.999998427672949</v>
      </c>
      <c r="N98" s="3">
        <v>99.999998427672949</v>
      </c>
      <c r="O98" s="3">
        <v>0</v>
      </c>
      <c r="P98" s="3">
        <v>0</v>
      </c>
      <c r="Q98" s="3">
        <v>0</v>
      </c>
    </row>
    <row r="99" spans="1:17" ht="21" customHeight="1">
      <c r="A99" s="6">
        <v>12</v>
      </c>
      <c r="B99" s="5" t="s">
        <v>3</v>
      </c>
      <c r="C99" s="4">
        <v>100000</v>
      </c>
      <c r="D99" s="3">
        <v>100000</v>
      </c>
      <c r="E99" s="3">
        <v>0</v>
      </c>
      <c r="F99" s="3">
        <v>100000</v>
      </c>
      <c r="G99" s="3">
        <v>100000</v>
      </c>
      <c r="H99" s="3">
        <v>0</v>
      </c>
      <c r="I99" s="3">
        <v>99977.7</v>
      </c>
      <c r="J99" s="3">
        <v>99.977699999999999</v>
      </c>
      <c r="K99" s="3">
        <v>99.977699999999999</v>
      </c>
      <c r="L99" s="3">
        <v>99977.7</v>
      </c>
      <c r="M99" s="3">
        <v>99.977699999999999</v>
      </c>
      <c r="N99" s="3">
        <v>99.977699999999999</v>
      </c>
      <c r="O99" s="3">
        <v>0</v>
      </c>
      <c r="P99" s="3">
        <v>0</v>
      </c>
      <c r="Q99" s="3">
        <v>0</v>
      </c>
    </row>
    <row r="100" spans="1:17" ht="21" customHeight="1">
      <c r="A100" s="6">
        <v>13</v>
      </c>
      <c r="B100" s="5" t="s">
        <v>2</v>
      </c>
      <c r="C100" s="4">
        <v>0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</row>
    <row r="101" spans="1:17" ht="21" customHeight="1">
      <c r="A101" s="6">
        <v>14</v>
      </c>
      <c r="B101" s="5" t="s">
        <v>1</v>
      </c>
      <c r="C101" s="4">
        <v>481200</v>
      </c>
      <c r="D101" s="3">
        <v>481200</v>
      </c>
      <c r="E101" s="3">
        <v>0</v>
      </c>
      <c r="F101" s="3">
        <v>481200</v>
      </c>
      <c r="G101" s="3">
        <v>481200</v>
      </c>
      <c r="H101" s="3">
        <v>0</v>
      </c>
      <c r="I101" s="3">
        <v>400827.03</v>
      </c>
      <c r="J101" s="3">
        <v>83.297387780548618</v>
      </c>
      <c r="K101" s="3">
        <v>83.297387780548618</v>
      </c>
      <c r="L101" s="3">
        <v>400827.03</v>
      </c>
      <c r="M101" s="3">
        <v>83.297387780548618</v>
      </c>
      <c r="N101" s="3">
        <v>83.297387780548618</v>
      </c>
      <c r="O101" s="3">
        <v>0</v>
      </c>
      <c r="P101" s="3">
        <v>0</v>
      </c>
      <c r="Q101" s="3">
        <v>0</v>
      </c>
    </row>
    <row r="102" spans="1:17" ht="21" customHeight="1">
      <c r="A102" s="26" t="s">
        <v>0</v>
      </c>
      <c r="B102" s="27"/>
      <c r="C102" s="2">
        <v>343800</v>
      </c>
      <c r="D102" s="2">
        <v>343800</v>
      </c>
      <c r="E102" s="2">
        <v>0</v>
      </c>
      <c r="F102" s="2">
        <v>241416.15</v>
      </c>
      <c r="G102" s="2">
        <v>236415.15</v>
      </c>
      <c r="H102" s="2">
        <v>5001</v>
      </c>
      <c r="I102" s="2">
        <v>99089.84</v>
      </c>
      <c r="J102" s="2">
        <v>28.821942990110529</v>
      </c>
      <c r="K102" s="2">
        <v>41.045240759576352</v>
      </c>
      <c r="L102" s="2">
        <v>99089.84</v>
      </c>
      <c r="M102" s="2">
        <v>28.821942990110529</v>
      </c>
      <c r="N102" s="2">
        <v>41.045240759576352</v>
      </c>
      <c r="O102" s="2">
        <v>0</v>
      </c>
      <c r="P102" s="2">
        <v>0</v>
      </c>
      <c r="Q102" s="2">
        <v>0</v>
      </c>
    </row>
  </sheetData>
  <mergeCells count="17">
    <mergeCell ref="A72:B72"/>
    <mergeCell ref="A87:B87"/>
    <mergeCell ref="A102:B102"/>
    <mergeCell ref="A9:B9"/>
    <mergeCell ref="A10:B10"/>
    <mergeCell ref="A11:B11"/>
    <mergeCell ref="A29:B29"/>
    <mergeCell ref="A50:B50"/>
    <mergeCell ref="O6:Q6"/>
    <mergeCell ref="I5:Q5"/>
    <mergeCell ref="C4:Q4"/>
    <mergeCell ref="A8:B8"/>
    <mergeCell ref="A4:B7"/>
    <mergeCell ref="C5:E5"/>
    <mergeCell ref="F5:H5"/>
    <mergeCell ref="I6:K6"/>
    <mergeCell ref="L6:N6"/>
  </mergeCells>
  <printOptions horizontalCentered="1"/>
  <pageMargins left="0.19685039370078741" right="0.19685039370078741" top="0.19685039370078741" bottom="0.19685039370078741" header="0" footer="0"/>
  <pageSetup paperSize="9" scale="46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2234E-C4B7-4E56-94EA-0481E35B3DE3}">
  <sheetPr>
    <pageSetUpPr fitToPage="1"/>
  </sheetPr>
  <dimension ref="A1:Q102"/>
  <sheetViews>
    <sheetView showGridLines="0" tabSelected="1" view="pageBreakPreview" zoomScale="60" zoomScaleNormal="85" workbookViewId="0">
      <selection activeCell="M79" sqref="M79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3" width="21.25" style="1" customWidth="1"/>
    <col min="4" max="4" width="19.5" style="1" bestFit="1" customWidth="1"/>
    <col min="5" max="6" width="17.25" style="1" bestFit="1" customWidth="1"/>
    <col min="7" max="7" width="19.5" style="1" bestFit="1" customWidth="1"/>
    <col min="8" max="9" width="17.25" style="1" bestFit="1" customWidth="1"/>
    <col min="10" max="10" width="11" style="1" bestFit="1" customWidth="1"/>
    <col min="11" max="11" width="12.5" style="1" bestFit="1" customWidth="1"/>
    <col min="12" max="12" width="13.25" style="1" bestFit="1" customWidth="1"/>
    <col min="13" max="13" width="11" style="1" bestFit="1" customWidth="1"/>
    <col min="14" max="14" width="12.5" style="1" bestFit="1" customWidth="1"/>
    <col min="15" max="15" width="17.25" style="1" bestFit="1" customWidth="1"/>
    <col min="16" max="16" width="11" style="1" bestFit="1" customWidth="1"/>
    <col min="17" max="17" width="12.5" style="1" bestFit="1" customWidth="1"/>
    <col min="18" max="18" width="339.25" style="1" customWidth="1"/>
    <col min="19" max="16384" width="8.75" style="1"/>
  </cols>
  <sheetData>
    <row r="1" spans="1:17" ht="36.75" customHeight="1">
      <c r="C1" s="22" t="s">
        <v>150</v>
      </c>
    </row>
    <row r="2" spans="1:17" ht="36.75" customHeight="1">
      <c r="C2" s="22" t="s">
        <v>165</v>
      </c>
    </row>
    <row r="3" spans="1:17" ht="36.75" customHeight="1">
      <c r="C3" s="23" t="s">
        <v>152</v>
      </c>
    </row>
    <row r="4" spans="1:17" ht="24" customHeight="1">
      <c r="A4" s="34" t="s">
        <v>104</v>
      </c>
      <c r="B4" s="35"/>
      <c r="C4" s="40" t="s">
        <v>103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2"/>
    </row>
    <row r="5" spans="1:17" ht="28.5" customHeight="1">
      <c r="A5" s="36"/>
      <c r="B5" s="37"/>
      <c r="C5" s="43" t="s">
        <v>102</v>
      </c>
      <c r="D5" s="64"/>
      <c r="E5" s="44"/>
      <c r="F5" s="45" t="s">
        <v>101</v>
      </c>
      <c r="G5" s="65"/>
      <c r="H5" s="46"/>
      <c r="I5" s="47" t="s">
        <v>100</v>
      </c>
      <c r="J5" s="48"/>
      <c r="K5" s="48"/>
      <c r="L5" s="48"/>
      <c r="M5" s="48"/>
      <c r="N5" s="48"/>
      <c r="O5" s="48"/>
      <c r="P5" s="48"/>
      <c r="Q5" s="49"/>
    </row>
    <row r="6" spans="1:17" ht="47.25" customHeight="1">
      <c r="A6" s="36"/>
      <c r="B6" s="37"/>
      <c r="C6" s="10" t="s">
        <v>99</v>
      </c>
      <c r="D6" s="11" t="s">
        <v>98</v>
      </c>
      <c r="E6" s="15" t="s">
        <v>114</v>
      </c>
      <c r="F6" s="12" t="s">
        <v>99</v>
      </c>
      <c r="G6" s="11" t="s">
        <v>98</v>
      </c>
      <c r="H6" s="15" t="s">
        <v>114</v>
      </c>
      <c r="I6" s="47" t="s">
        <v>99</v>
      </c>
      <c r="J6" s="48"/>
      <c r="K6" s="49"/>
      <c r="L6" s="50" t="s">
        <v>98</v>
      </c>
      <c r="M6" s="51"/>
      <c r="N6" s="52"/>
      <c r="O6" s="61" t="s">
        <v>114</v>
      </c>
      <c r="P6" s="62"/>
      <c r="Q6" s="63"/>
    </row>
    <row r="7" spans="1:17" ht="47.25" customHeight="1">
      <c r="A7" s="38"/>
      <c r="B7" s="39"/>
      <c r="C7" s="10" t="s">
        <v>97</v>
      </c>
      <c r="D7" s="11" t="s">
        <v>97</v>
      </c>
      <c r="E7" s="15" t="s">
        <v>97</v>
      </c>
      <c r="F7" s="12" t="s">
        <v>97</v>
      </c>
      <c r="G7" s="11" t="s">
        <v>97</v>
      </c>
      <c r="H7" s="15" t="s">
        <v>97</v>
      </c>
      <c r="I7" s="10" t="s">
        <v>97</v>
      </c>
      <c r="J7" s="10" t="s">
        <v>96</v>
      </c>
      <c r="K7" s="10" t="s">
        <v>95</v>
      </c>
      <c r="L7" s="9" t="s">
        <v>97</v>
      </c>
      <c r="M7" s="9" t="s">
        <v>96</v>
      </c>
      <c r="N7" s="9" t="s">
        <v>95</v>
      </c>
      <c r="O7" s="15" t="s">
        <v>97</v>
      </c>
      <c r="P7" s="15" t="s">
        <v>96</v>
      </c>
      <c r="Q7" s="15" t="s">
        <v>95</v>
      </c>
    </row>
    <row r="8" spans="1:17" ht="21" customHeight="1">
      <c r="A8" s="28" t="s">
        <v>94</v>
      </c>
      <c r="B8" s="29"/>
      <c r="C8" s="8">
        <v>6930400</v>
      </c>
      <c r="D8" s="8">
        <v>60000</v>
      </c>
      <c r="E8" s="8">
        <v>6870400</v>
      </c>
      <c r="F8" s="8">
        <v>6930400</v>
      </c>
      <c r="G8" s="8">
        <v>97000</v>
      </c>
      <c r="H8" s="8">
        <v>6833400</v>
      </c>
      <c r="I8" s="8">
        <v>6362181.9000000004</v>
      </c>
      <c r="J8" s="8">
        <v>91.801077859863781</v>
      </c>
      <c r="K8" s="8">
        <v>91.801077859863781</v>
      </c>
      <c r="L8" s="8">
        <v>83141.5</v>
      </c>
      <c r="M8" s="8">
        <v>138.56916666666666</v>
      </c>
      <c r="N8" s="8">
        <v>1.1996638000692601</v>
      </c>
      <c r="O8" s="8">
        <v>6279040.4000000004</v>
      </c>
      <c r="P8" s="8">
        <v>91.392646716348381</v>
      </c>
      <c r="Q8" s="8">
        <v>90.601414059794521</v>
      </c>
    </row>
    <row r="9" spans="1:17" ht="21" customHeight="1">
      <c r="A9" s="30" t="s">
        <v>93</v>
      </c>
      <c r="B9" s="31"/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</row>
    <row r="10" spans="1:17" ht="21" customHeight="1">
      <c r="A10" s="32" t="s">
        <v>92</v>
      </c>
      <c r="B10" s="33"/>
      <c r="C10" s="2">
        <v>6930400</v>
      </c>
      <c r="D10" s="2">
        <v>60000</v>
      </c>
      <c r="E10" s="2">
        <v>6870400</v>
      </c>
      <c r="F10" s="2">
        <v>6930400</v>
      </c>
      <c r="G10" s="7">
        <v>97000</v>
      </c>
      <c r="H10" s="7">
        <v>6833400</v>
      </c>
      <c r="I10" s="2">
        <v>6362181.9000000004</v>
      </c>
      <c r="J10" s="2">
        <v>91.801077859863781</v>
      </c>
      <c r="K10" s="2">
        <v>91.801077859863781</v>
      </c>
      <c r="L10" s="2">
        <v>83141.5</v>
      </c>
      <c r="M10" s="2">
        <v>138.56916666666666</v>
      </c>
      <c r="N10" s="2">
        <v>1.1996638000692601</v>
      </c>
      <c r="O10" s="2">
        <v>6279040.4000000004</v>
      </c>
      <c r="P10" s="2">
        <v>91.392646716348381</v>
      </c>
      <c r="Q10" s="2">
        <v>90.601414059794521</v>
      </c>
    </row>
    <row r="11" spans="1:17" ht="21" customHeight="1">
      <c r="A11" s="24" t="s">
        <v>91</v>
      </c>
      <c r="B11" s="25"/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</row>
    <row r="12" spans="1:17" ht="21" customHeight="1">
      <c r="A12" s="6">
        <v>1</v>
      </c>
      <c r="B12" s="5" t="s">
        <v>90</v>
      </c>
      <c r="C12" s="4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</row>
    <row r="13" spans="1:17" ht="21" customHeight="1">
      <c r="A13" s="6">
        <v>2</v>
      </c>
      <c r="B13" s="5" t="s">
        <v>89</v>
      </c>
      <c r="C13" s="4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</row>
    <row r="14" spans="1:17" ht="21" customHeight="1">
      <c r="A14" s="6">
        <v>3</v>
      </c>
      <c r="B14" s="5" t="s">
        <v>88</v>
      </c>
      <c r="C14" s="4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</row>
    <row r="15" spans="1:17" ht="21" customHeight="1">
      <c r="A15" s="6">
        <v>4</v>
      </c>
      <c r="B15" s="5" t="s">
        <v>87</v>
      </c>
      <c r="C15" s="4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</row>
    <row r="16" spans="1:17" ht="21" customHeight="1">
      <c r="A16" s="6">
        <v>5</v>
      </c>
      <c r="B16" s="5" t="s">
        <v>86</v>
      </c>
      <c r="C16" s="4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</row>
    <row r="17" spans="1:17" ht="21" customHeight="1">
      <c r="A17" s="6">
        <v>6</v>
      </c>
      <c r="B17" s="5" t="s">
        <v>85</v>
      </c>
      <c r="C17" s="4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</row>
    <row r="18" spans="1:17" ht="21" customHeight="1">
      <c r="A18" s="6">
        <v>7</v>
      </c>
      <c r="B18" s="5" t="s">
        <v>84</v>
      </c>
      <c r="C18" s="4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</row>
    <row r="19" spans="1:17" ht="21" customHeight="1">
      <c r="A19" s="6">
        <v>8</v>
      </c>
      <c r="B19" s="5" t="s">
        <v>83</v>
      </c>
      <c r="C19" s="4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</row>
    <row r="20" spans="1:17" ht="21" customHeight="1">
      <c r="A20" s="6">
        <v>9</v>
      </c>
      <c r="B20" s="5" t="s">
        <v>82</v>
      </c>
      <c r="C20" s="4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</row>
    <row r="21" spans="1:17" ht="21" customHeight="1">
      <c r="A21" s="6">
        <v>10</v>
      </c>
      <c r="B21" s="5" t="s">
        <v>81</v>
      </c>
      <c r="C21" s="4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</row>
    <row r="22" spans="1:17" ht="21" customHeight="1">
      <c r="A22" s="6">
        <v>11</v>
      </c>
      <c r="B22" s="5" t="s">
        <v>80</v>
      </c>
      <c r="C22" s="4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</row>
    <row r="23" spans="1:17" ht="21" customHeight="1">
      <c r="A23" s="6">
        <v>12</v>
      </c>
      <c r="B23" s="5" t="s">
        <v>79</v>
      </c>
      <c r="C23" s="4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</row>
    <row r="24" spans="1:17" ht="21" customHeight="1">
      <c r="A24" s="6">
        <v>13</v>
      </c>
      <c r="B24" s="5" t="s">
        <v>78</v>
      </c>
      <c r="C24" s="4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</row>
    <row r="25" spans="1:17" ht="21" customHeight="1">
      <c r="A25" s="6">
        <v>14</v>
      </c>
      <c r="B25" s="5" t="s">
        <v>77</v>
      </c>
      <c r="C25" s="4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</row>
    <row r="26" spans="1:17" ht="21" customHeight="1">
      <c r="A26" s="6">
        <v>15</v>
      </c>
      <c r="B26" s="5" t="s">
        <v>76</v>
      </c>
      <c r="C26" s="4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</row>
    <row r="27" spans="1:17" ht="21" customHeight="1">
      <c r="A27" s="6">
        <v>16</v>
      </c>
      <c r="B27" s="5" t="s">
        <v>75</v>
      </c>
      <c r="C27" s="4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</row>
    <row r="28" spans="1:17" ht="21" customHeight="1">
      <c r="A28" s="6">
        <v>17</v>
      </c>
      <c r="B28" s="5" t="s">
        <v>74</v>
      </c>
      <c r="C28" s="4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</row>
    <row r="29" spans="1:17" ht="21" customHeight="1">
      <c r="A29" s="24" t="s">
        <v>73</v>
      </c>
      <c r="B29" s="25"/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</row>
    <row r="30" spans="1:17" ht="21" customHeight="1">
      <c r="A30" s="6">
        <v>1</v>
      </c>
      <c r="B30" s="5" t="s">
        <v>72</v>
      </c>
      <c r="C30" s="4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</row>
    <row r="31" spans="1:17" ht="21" customHeight="1">
      <c r="A31" s="6">
        <v>2</v>
      </c>
      <c r="B31" s="5" t="s">
        <v>71</v>
      </c>
      <c r="C31" s="4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</row>
    <row r="32" spans="1:17" ht="21" customHeight="1">
      <c r="A32" s="6">
        <v>3</v>
      </c>
      <c r="B32" s="5" t="s">
        <v>70</v>
      </c>
      <c r="C32" s="4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</row>
    <row r="33" spans="1:17" ht="21" customHeight="1">
      <c r="A33" s="6">
        <v>4</v>
      </c>
      <c r="B33" s="5" t="s">
        <v>69</v>
      </c>
      <c r="C33" s="4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</row>
    <row r="34" spans="1:17" ht="21" customHeight="1">
      <c r="A34" s="6">
        <v>5</v>
      </c>
      <c r="B34" s="5" t="s">
        <v>68</v>
      </c>
      <c r="C34" s="4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</row>
    <row r="35" spans="1:17" ht="21" customHeight="1">
      <c r="A35" s="6">
        <v>6</v>
      </c>
      <c r="B35" s="5" t="s">
        <v>67</v>
      </c>
      <c r="C35" s="4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</row>
    <row r="36" spans="1:17" ht="21" customHeight="1">
      <c r="A36" s="6">
        <v>7</v>
      </c>
      <c r="B36" s="5" t="s">
        <v>66</v>
      </c>
      <c r="C36" s="4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</row>
    <row r="37" spans="1:17" ht="21" customHeight="1">
      <c r="A37" s="6">
        <v>8</v>
      </c>
      <c r="B37" s="5" t="s">
        <v>65</v>
      </c>
      <c r="C37" s="4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</row>
    <row r="38" spans="1:17" ht="21" customHeight="1">
      <c r="A38" s="6">
        <v>9</v>
      </c>
      <c r="B38" s="5" t="s">
        <v>64</v>
      </c>
      <c r="C38" s="4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</row>
    <row r="39" spans="1:17" ht="21" customHeight="1">
      <c r="A39" s="6">
        <v>10</v>
      </c>
      <c r="B39" s="5" t="s">
        <v>63</v>
      </c>
      <c r="C39" s="4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</row>
    <row r="40" spans="1:17" ht="21" customHeight="1">
      <c r="A40" s="6">
        <v>11</v>
      </c>
      <c r="B40" s="5" t="s">
        <v>62</v>
      </c>
      <c r="C40" s="4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</row>
    <row r="41" spans="1:17" ht="21" customHeight="1">
      <c r="A41" s="6">
        <v>12</v>
      </c>
      <c r="B41" s="5" t="s">
        <v>61</v>
      </c>
      <c r="C41" s="4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</row>
    <row r="42" spans="1:17" ht="21" customHeight="1">
      <c r="A42" s="6">
        <v>13</v>
      </c>
      <c r="B42" s="5" t="s">
        <v>60</v>
      </c>
      <c r="C42" s="4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</row>
    <row r="43" spans="1:17" ht="21" customHeight="1">
      <c r="A43" s="6">
        <v>14</v>
      </c>
      <c r="B43" s="5" t="s">
        <v>59</v>
      </c>
      <c r="C43" s="4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</row>
    <row r="44" spans="1:17" ht="21" customHeight="1">
      <c r="A44" s="6">
        <v>15</v>
      </c>
      <c r="B44" s="5" t="s">
        <v>58</v>
      </c>
      <c r="C44" s="4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</row>
    <row r="45" spans="1:17" ht="21" customHeight="1">
      <c r="A45" s="6">
        <v>16</v>
      </c>
      <c r="B45" s="5" t="s">
        <v>57</v>
      </c>
      <c r="C45" s="4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</row>
    <row r="46" spans="1:17" ht="21" customHeight="1">
      <c r="A46" s="6">
        <v>17</v>
      </c>
      <c r="B46" s="5" t="s">
        <v>56</v>
      </c>
      <c r="C46" s="4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</row>
    <row r="47" spans="1:17" ht="21" customHeight="1">
      <c r="A47" s="6">
        <v>18</v>
      </c>
      <c r="B47" s="5" t="s">
        <v>55</v>
      </c>
      <c r="C47" s="4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</row>
    <row r="48" spans="1:17" ht="21" customHeight="1">
      <c r="A48" s="6">
        <v>19</v>
      </c>
      <c r="B48" s="5" t="s">
        <v>54</v>
      </c>
      <c r="C48" s="4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</row>
    <row r="49" spans="1:17" ht="21" customHeight="1">
      <c r="A49" s="6">
        <v>20</v>
      </c>
      <c r="B49" s="5" t="s">
        <v>53</v>
      </c>
      <c r="C49" s="4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</row>
    <row r="50" spans="1:17" ht="21" customHeight="1">
      <c r="A50" s="24" t="s">
        <v>52</v>
      </c>
      <c r="B50" s="25"/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</row>
    <row r="51" spans="1:17" ht="21" customHeight="1">
      <c r="A51" s="6">
        <v>1</v>
      </c>
      <c r="B51" s="5" t="s">
        <v>51</v>
      </c>
      <c r="C51" s="4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</row>
    <row r="52" spans="1:17" ht="21" customHeight="1">
      <c r="A52" s="6">
        <v>2</v>
      </c>
      <c r="B52" s="5" t="s">
        <v>50</v>
      </c>
      <c r="C52" s="4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</row>
    <row r="53" spans="1:17" ht="21" customHeight="1">
      <c r="A53" s="6">
        <v>3</v>
      </c>
      <c r="B53" s="5" t="s">
        <v>49</v>
      </c>
      <c r="C53" s="4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</row>
    <row r="54" spans="1:17" ht="21" customHeight="1">
      <c r="A54" s="6">
        <v>4</v>
      </c>
      <c r="B54" s="5" t="s">
        <v>48</v>
      </c>
      <c r="C54" s="4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</row>
    <row r="55" spans="1:17" ht="21" customHeight="1">
      <c r="A55" s="6">
        <v>5</v>
      </c>
      <c r="B55" s="5" t="s">
        <v>47</v>
      </c>
      <c r="C55" s="4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</row>
    <row r="56" spans="1:17" ht="21" customHeight="1">
      <c r="A56" s="6">
        <v>6</v>
      </c>
      <c r="B56" s="5" t="s">
        <v>46</v>
      </c>
      <c r="C56" s="4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</row>
    <row r="57" spans="1:17" ht="21" customHeight="1">
      <c r="A57" s="6">
        <v>7</v>
      </c>
      <c r="B57" s="5" t="s">
        <v>45</v>
      </c>
      <c r="C57" s="4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</row>
    <row r="58" spans="1:17" ht="21" customHeight="1">
      <c r="A58" s="6">
        <v>8</v>
      </c>
      <c r="B58" s="5" t="s">
        <v>44</v>
      </c>
      <c r="C58" s="4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</row>
    <row r="59" spans="1:17" ht="21" customHeight="1">
      <c r="A59" s="6">
        <v>9</v>
      </c>
      <c r="B59" s="5" t="s">
        <v>43</v>
      </c>
      <c r="C59" s="4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</row>
    <row r="60" spans="1:17" ht="21" customHeight="1">
      <c r="A60" s="6">
        <v>10</v>
      </c>
      <c r="B60" s="5" t="s">
        <v>42</v>
      </c>
      <c r="C60" s="4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</row>
    <row r="61" spans="1:17" ht="21" customHeight="1">
      <c r="A61" s="6">
        <v>11</v>
      </c>
      <c r="B61" s="5" t="s">
        <v>41</v>
      </c>
      <c r="C61" s="4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</row>
    <row r="62" spans="1:17" ht="21" customHeight="1">
      <c r="A62" s="6">
        <v>12</v>
      </c>
      <c r="B62" s="5" t="s">
        <v>40</v>
      </c>
      <c r="C62" s="4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</row>
    <row r="63" spans="1:17" ht="21" customHeight="1">
      <c r="A63" s="6">
        <v>13</v>
      </c>
      <c r="B63" s="5" t="s">
        <v>39</v>
      </c>
      <c r="C63" s="4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</row>
    <row r="64" spans="1:17" ht="21" customHeight="1">
      <c r="A64" s="6">
        <v>14</v>
      </c>
      <c r="B64" s="5" t="s">
        <v>38</v>
      </c>
      <c r="C64" s="4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</row>
    <row r="65" spans="1:17" ht="21" customHeight="1">
      <c r="A65" s="6">
        <v>15</v>
      </c>
      <c r="B65" s="5" t="s">
        <v>37</v>
      </c>
      <c r="C65" s="4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</row>
    <row r="66" spans="1:17" ht="21" customHeight="1">
      <c r="A66" s="6">
        <v>16</v>
      </c>
      <c r="B66" s="5" t="s">
        <v>36</v>
      </c>
      <c r="C66" s="4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</row>
    <row r="67" spans="1:17" ht="21" customHeight="1">
      <c r="A67" s="6">
        <v>17</v>
      </c>
      <c r="B67" s="5" t="s">
        <v>35</v>
      </c>
      <c r="C67" s="4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</row>
    <row r="68" spans="1:17" ht="21" customHeight="1">
      <c r="A68" s="6">
        <v>18</v>
      </c>
      <c r="B68" s="5" t="s">
        <v>34</v>
      </c>
      <c r="C68" s="4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</row>
    <row r="69" spans="1:17" ht="21" customHeight="1">
      <c r="A69" s="6">
        <v>19</v>
      </c>
      <c r="B69" s="5" t="s">
        <v>33</v>
      </c>
      <c r="C69" s="4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</row>
    <row r="70" spans="1:17" ht="21" customHeight="1">
      <c r="A70" s="6">
        <v>20</v>
      </c>
      <c r="B70" s="5" t="s">
        <v>32</v>
      </c>
      <c r="C70" s="4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</row>
    <row r="71" spans="1:17" ht="21" customHeight="1">
      <c r="A71" s="6">
        <v>21</v>
      </c>
      <c r="B71" s="5" t="s">
        <v>31</v>
      </c>
      <c r="C71" s="4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</row>
    <row r="72" spans="1:17" ht="21" customHeight="1">
      <c r="A72" s="24" t="s">
        <v>30</v>
      </c>
      <c r="B72" s="25"/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</row>
    <row r="73" spans="1:17" ht="21" customHeight="1">
      <c r="A73" s="6">
        <v>1</v>
      </c>
      <c r="B73" s="5" t="s">
        <v>29</v>
      </c>
      <c r="C73" s="4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</row>
    <row r="74" spans="1:17" ht="21" customHeight="1">
      <c r="A74" s="6">
        <v>2</v>
      </c>
      <c r="B74" s="5" t="s">
        <v>28</v>
      </c>
      <c r="C74" s="4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</row>
    <row r="75" spans="1:17" ht="21" customHeight="1">
      <c r="A75" s="6">
        <v>3</v>
      </c>
      <c r="B75" s="5" t="s">
        <v>27</v>
      </c>
      <c r="C75" s="4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</row>
    <row r="76" spans="1:17" ht="21" customHeight="1">
      <c r="A76" s="6">
        <v>4</v>
      </c>
      <c r="B76" s="5" t="s">
        <v>26</v>
      </c>
      <c r="C76" s="4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</row>
    <row r="77" spans="1:17" ht="21" customHeight="1">
      <c r="A77" s="6">
        <v>5</v>
      </c>
      <c r="B77" s="5" t="s">
        <v>25</v>
      </c>
      <c r="C77" s="4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</row>
    <row r="78" spans="1:17" ht="21" customHeight="1">
      <c r="A78" s="6">
        <v>6</v>
      </c>
      <c r="B78" s="5" t="s">
        <v>24</v>
      </c>
      <c r="C78" s="4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</row>
    <row r="79" spans="1:17" ht="21" customHeight="1">
      <c r="A79" s="6">
        <v>7</v>
      </c>
      <c r="B79" s="5" t="s">
        <v>23</v>
      </c>
      <c r="C79" s="4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</row>
    <row r="80" spans="1:17" ht="21" customHeight="1">
      <c r="A80" s="6">
        <v>8</v>
      </c>
      <c r="B80" s="5" t="s">
        <v>22</v>
      </c>
      <c r="C80" s="4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</row>
    <row r="81" spans="1:17" ht="21" customHeight="1">
      <c r="A81" s="6">
        <v>9</v>
      </c>
      <c r="B81" s="5" t="s">
        <v>21</v>
      </c>
      <c r="C81" s="4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</row>
    <row r="82" spans="1:17" ht="21" customHeight="1">
      <c r="A82" s="6">
        <v>10</v>
      </c>
      <c r="B82" s="5" t="s">
        <v>20</v>
      </c>
      <c r="C82" s="4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</row>
    <row r="83" spans="1:17" ht="21" customHeight="1">
      <c r="A83" s="6">
        <v>11</v>
      </c>
      <c r="B83" s="5" t="s">
        <v>19</v>
      </c>
      <c r="C83" s="4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</row>
    <row r="84" spans="1:17" ht="21" customHeight="1">
      <c r="A84" s="6">
        <v>12</v>
      </c>
      <c r="B84" s="5" t="s">
        <v>18</v>
      </c>
      <c r="C84" s="4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</row>
    <row r="85" spans="1:17" ht="21" customHeight="1">
      <c r="A85" s="6">
        <v>13</v>
      </c>
      <c r="B85" s="5" t="s">
        <v>17</v>
      </c>
      <c r="C85" s="4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</row>
    <row r="86" spans="1:17" ht="21" customHeight="1">
      <c r="A86" s="6">
        <v>14</v>
      </c>
      <c r="B86" s="5" t="s">
        <v>16</v>
      </c>
      <c r="C86" s="4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</row>
    <row r="87" spans="1:17" ht="21" customHeight="1">
      <c r="A87" s="26" t="s">
        <v>15</v>
      </c>
      <c r="B87" s="27"/>
      <c r="C87" s="2">
        <v>6930400</v>
      </c>
      <c r="D87" s="2">
        <v>60000</v>
      </c>
      <c r="E87" s="2">
        <v>6870400</v>
      </c>
      <c r="F87" s="2">
        <v>6376040.4000000004</v>
      </c>
      <c r="G87" s="7">
        <v>97000</v>
      </c>
      <c r="H87" s="7">
        <v>6279040.4000000004</v>
      </c>
      <c r="I87" s="2">
        <v>6362181.9000000004</v>
      </c>
      <c r="J87" s="2">
        <v>91.801077859863781</v>
      </c>
      <c r="K87" s="2">
        <v>99.782647236676851</v>
      </c>
      <c r="L87" s="2">
        <v>83141.5</v>
      </c>
      <c r="M87" s="2">
        <v>138.56916666666666</v>
      </c>
      <c r="N87" s="2">
        <v>1.3039675846470484</v>
      </c>
      <c r="O87" s="2">
        <v>6279040.4000000004</v>
      </c>
      <c r="P87" s="2">
        <v>91.392646716348381</v>
      </c>
      <c r="Q87" s="2">
        <v>98.478679652029811</v>
      </c>
    </row>
    <row r="88" spans="1:17" ht="21" customHeight="1">
      <c r="A88" s="6">
        <v>1</v>
      </c>
      <c r="B88" s="5" t="s">
        <v>14</v>
      </c>
      <c r="C88" s="4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</row>
    <row r="89" spans="1:17" ht="21" customHeight="1">
      <c r="A89" s="6">
        <v>2</v>
      </c>
      <c r="B89" s="5" t="s">
        <v>13</v>
      </c>
      <c r="C89" s="4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</row>
    <row r="90" spans="1:17" ht="21" customHeight="1">
      <c r="A90" s="6">
        <v>3</v>
      </c>
      <c r="B90" s="5" t="s">
        <v>12</v>
      </c>
      <c r="C90" s="4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</row>
    <row r="91" spans="1:17" ht="21" customHeight="1">
      <c r="A91" s="6">
        <v>4</v>
      </c>
      <c r="B91" s="5" t="s">
        <v>11</v>
      </c>
      <c r="C91" s="4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</row>
    <row r="92" spans="1:17" ht="21" customHeight="1">
      <c r="A92" s="6">
        <v>5</v>
      </c>
      <c r="B92" s="5" t="s">
        <v>10</v>
      </c>
      <c r="C92" s="4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</row>
    <row r="93" spans="1:17" ht="21" customHeight="1">
      <c r="A93" s="6">
        <v>6</v>
      </c>
      <c r="B93" s="5" t="s">
        <v>9</v>
      </c>
      <c r="C93" s="4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</row>
    <row r="94" spans="1:17" ht="21" customHeight="1">
      <c r="A94" s="6">
        <v>7</v>
      </c>
      <c r="B94" s="5" t="s">
        <v>8</v>
      </c>
      <c r="C94" s="4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</row>
    <row r="95" spans="1:17" ht="21" customHeight="1">
      <c r="A95" s="6">
        <v>8</v>
      </c>
      <c r="B95" s="5" t="s">
        <v>7</v>
      </c>
      <c r="C95" s="4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</row>
    <row r="96" spans="1:17" ht="21" customHeight="1">
      <c r="A96" s="6">
        <v>9</v>
      </c>
      <c r="B96" s="5" t="s">
        <v>6</v>
      </c>
      <c r="C96" s="4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</row>
    <row r="97" spans="1:17" ht="21" customHeight="1">
      <c r="A97" s="6">
        <v>10</v>
      </c>
      <c r="B97" s="5" t="s">
        <v>5</v>
      </c>
      <c r="C97" s="4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</row>
    <row r="98" spans="1:17" ht="21" customHeight="1">
      <c r="A98" s="6">
        <v>11</v>
      </c>
      <c r="B98" s="5" t="s">
        <v>4</v>
      </c>
      <c r="C98" s="4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</row>
    <row r="99" spans="1:17" ht="21" customHeight="1">
      <c r="A99" s="6">
        <v>12</v>
      </c>
      <c r="B99" s="5" t="s">
        <v>3</v>
      </c>
      <c r="C99" s="4">
        <v>6930400</v>
      </c>
      <c r="D99" s="3">
        <v>60000</v>
      </c>
      <c r="E99" s="3">
        <v>6870400</v>
      </c>
      <c r="F99" s="3">
        <v>6376040.4000000004</v>
      </c>
      <c r="G99" s="3">
        <v>97000</v>
      </c>
      <c r="H99" s="3">
        <v>6279040.4000000004</v>
      </c>
      <c r="I99" s="3">
        <v>6362181.9000000004</v>
      </c>
      <c r="J99" s="3">
        <v>91.801077859863781</v>
      </c>
      <c r="K99" s="3">
        <v>99.782647236676851</v>
      </c>
      <c r="L99" s="3">
        <v>83141.5</v>
      </c>
      <c r="M99" s="3">
        <v>138.56916666666666</v>
      </c>
      <c r="N99" s="3">
        <v>1.3039675846470484</v>
      </c>
      <c r="O99" s="3">
        <v>6279040.4000000004</v>
      </c>
      <c r="P99" s="3">
        <v>91.392646716348381</v>
      </c>
      <c r="Q99" s="3">
        <v>98.478679652029811</v>
      </c>
    </row>
    <row r="100" spans="1:17" ht="21" customHeight="1">
      <c r="A100" s="6">
        <v>13</v>
      </c>
      <c r="B100" s="5" t="s">
        <v>2</v>
      </c>
      <c r="C100" s="4">
        <v>0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</row>
    <row r="101" spans="1:17" ht="21" customHeight="1">
      <c r="A101" s="6">
        <v>14</v>
      </c>
      <c r="B101" s="5" t="s">
        <v>1</v>
      </c>
      <c r="C101" s="4">
        <v>0</v>
      </c>
      <c r="D101" s="3">
        <v>0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</row>
    <row r="102" spans="1:17" ht="21" customHeight="1">
      <c r="A102" s="26" t="s">
        <v>0</v>
      </c>
      <c r="B102" s="27"/>
      <c r="C102" s="2">
        <v>0</v>
      </c>
      <c r="D102" s="2">
        <v>0</v>
      </c>
      <c r="E102" s="2">
        <v>0</v>
      </c>
      <c r="F102" s="2">
        <v>554359.6</v>
      </c>
      <c r="G102" s="2">
        <v>0</v>
      </c>
      <c r="H102" s="2">
        <v>554359.6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</row>
  </sheetData>
  <mergeCells count="17">
    <mergeCell ref="O6:Q6"/>
    <mergeCell ref="I5:Q5"/>
    <mergeCell ref="C4:Q4"/>
    <mergeCell ref="A8:B8"/>
    <mergeCell ref="A4:B7"/>
    <mergeCell ref="C5:E5"/>
    <mergeCell ref="F5:H5"/>
    <mergeCell ref="I6:K6"/>
    <mergeCell ref="L6:N6"/>
    <mergeCell ref="A72:B72"/>
    <mergeCell ref="A87:B87"/>
    <mergeCell ref="A102:B102"/>
    <mergeCell ref="A9:B9"/>
    <mergeCell ref="A10:B10"/>
    <mergeCell ref="A11:B11"/>
    <mergeCell ref="A29:B29"/>
    <mergeCell ref="A50:B50"/>
  </mergeCells>
  <printOptions horizontalCentered="1"/>
  <pageMargins left="0.19685039370078741" right="0.19685039370078741" top="0.19685039370078741" bottom="0.19685039370078741" header="0" footer="0"/>
  <pageSetup paperSize="9" scale="48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F7569-37BA-4EA9-8F03-FE7FD7078A50}">
  <sheetPr>
    <pageSetUpPr fitToPage="1"/>
  </sheetPr>
  <dimension ref="A1:BD102"/>
  <sheetViews>
    <sheetView showGridLines="0" tabSelected="1" view="pageBreakPreview" zoomScale="60" zoomScaleNormal="85" workbookViewId="0">
      <selection activeCell="M79" sqref="M79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3" width="21.25" style="1" customWidth="1"/>
    <col min="4" max="4" width="20.375" style="1" bestFit="1" customWidth="1"/>
    <col min="5" max="5" width="18.875" style="1" bestFit="1" customWidth="1"/>
    <col min="6" max="7" width="20.375" style="1" bestFit="1" customWidth="1"/>
    <col min="8" max="8" width="18.875" style="1" bestFit="1" customWidth="1"/>
    <col min="9" max="9" width="20.375" style="1" bestFit="1" customWidth="1"/>
    <col min="10" max="10" width="11" style="1" bestFit="1" customWidth="1"/>
    <col min="11" max="11" width="12.5" style="1" bestFit="1" customWidth="1"/>
    <col min="12" max="12" width="20.375" style="1" bestFit="1" customWidth="1"/>
    <col min="13" max="13" width="11" style="1" bestFit="1" customWidth="1"/>
    <col min="14" max="14" width="12.5" style="1" bestFit="1" customWidth="1"/>
    <col min="15" max="15" width="18.875" style="1" bestFit="1" customWidth="1"/>
    <col min="16" max="16" width="11" style="1" bestFit="1" customWidth="1"/>
    <col min="17" max="17" width="12.5" style="1" bestFit="1" customWidth="1"/>
    <col min="18" max="18" width="17.25" style="1" bestFit="1" customWidth="1"/>
    <col min="19" max="19" width="14.875" style="1" bestFit="1" customWidth="1"/>
    <col min="20" max="20" width="10.125" style="1" bestFit="1" customWidth="1"/>
    <col min="21" max="21" width="22.625" style="1" bestFit="1" customWidth="1"/>
    <col min="22" max="22" width="17.25" style="1" bestFit="1" customWidth="1"/>
    <col min="23" max="23" width="10.125" style="1" bestFit="1" customWidth="1"/>
    <col min="24" max="25" width="17.25" style="1" bestFit="1" customWidth="1"/>
    <col min="26" max="26" width="10.125" style="1" bestFit="1" customWidth="1"/>
    <col min="27" max="27" width="17.25" style="1" bestFit="1" customWidth="1"/>
    <col min="28" max="28" width="13.25" style="1" bestFit="1" customWidth="1"/>
    <col min="29" max="29" width="10.125" style="1" bestFit="1" customWidth="1"/>
    <col min="30" max="31" width="17.25" style="1" bestFit="1" customWidth="1"/>
    <col min="32" max="32" width="10.125" style="1" bestFit="1" customWidth="1"/>
    <col min="33" max="33" width="17.25" style="1" bestFit="1" customWidth="1"/>
    <col min="34" max="34" width="13.25" style="1" bestFit="1" customWidth="1"/>
    <col min="35" max="35" width="10.125" style="1" bestFit="1" customWidth="1"/>
    <col min="36" max="37" width="17.25" style="1" bestFit="1" customWidth="1"/>
    <col min="38" max="38" width="10.125" style="1" bestFit="1" customWidth="1"/>
    <col min="39" max="39" width="17.25" style="1" bestFit="1" customWidth="1"/>
    <col min="40" max="40" width="13.25" style="1" bestFit="1" customWidth="1"/>
    <col min="41" max="41" width="10.125" style="1" bestFit="1" customWidth="1"/>
    <col min="42" max="43" width="17.25" style="1" bestFit="1" customWidth="1"/>
    <col min="44" max="44" width="10.125" style="1" bestFit="1" customWidth="1"/>
    <col min="45" max="45" width="17.25" style="1" bestFit="1" customWidth="1"/>
    <col min="46" max="46" width="13.25" style="1" bestFit="1" customWidth="1"/>
    <col min="47" max="47" width="10.125" style="1" bestFit="1" customWidth="1"/>
    <col min="48" max="48" width="17.25" style="1" bestFit="1" customWidth="1"/>
    <col min="49" max="49" width="14.875" style="1" bestFit="1" customWidth="1"/>
    <col min="50" max="50" width="10.125" style="1" bestFit="1" customWidth="1"/>
    <col min="51" max="51" width="17.25" style="1" bestFit="1" customWidth="1"/>
    <col min="52" max="52" width="14.875" style="1" bestFit="1" customWidth="1"/>
    <col min="53" max="53" width="10.125" style="1" bestFit="1" customWidth="1"/>
    <col min="54" max="54" width="18.875" style="1" bestFit="1" customWidth="1"/>
    <col min="55" max="55" width="17.25" style="1" bestFit="1" customWidth="1"/>
    <col min="56" max="56" width="10.125" style="1" customWidth="1"/>
    <col min="57" max="16384" width="8.75" style="1"/>
  </cols>
  <sheetData>
    <row r="1" spans="1:56" ht="36.75" customHeight="1">
      <c r="C1" s="22" t="s">
        <v>150</v>
      </c>
    </row>
    <row r="2" spans="1:56" ht="36.75" customHeight="1">
      <c r="C2" s="22" t="s">
        <v>166</v>
      </c>
    </row>
    <row r="3" spans="1:56" ht="36.75" customHeight="1">
      <c r="C3" s="23" t="s">
        <v>152</v>
      </c>
    </row>
    <row r="4" spans="1:56" ht="71.25" customHeight="1">
      <c r="A4" s="34" t="s">
        <v>104</v>
      </c>
      <c r="B4" s="35"/>
      <c r="C4" s="40" t="s">
        <v>103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2"/>
      <c r="R4" s="58" t="s">
        <v>138</v>
      </c>
      <c r="S4" s="59"/>
      <c r="T4" s="59"/>
      <c r="U4" s="18" t="s">
        <v>137</v>
      </c>
      <c r="V4" s="69" t="s">
        <v>136</v>
      </c>
      <c r="W4" s="68"/>
      <c r="X4" s="59" t="s">
        <v>135</v>
      </c>
      <c r="Y4" s="59"/>
      <c r="Z4" s="60"/>
      <c r="AA4" s="58" t="s">
        <v>134</v>
      </c>
      <c r="AB4" s="59"/>
      <c r="AC4" s="60"/>
      <c r="AD4" s="58" t="s">
        <v>133</v>
      </c>
      <c r="AE4" s="59"/>
      <c r="AF4" s="60"/>
      <c r="AG4" s="58" t="s">
        <v>132</v>
      </c>
      <c r="AH4" s="59"/>
      <c r="AI4" s="60"/>
      <c r="AJ4" s="58" t="s">
        <v>131</v>
      </c>
      <c r="AK4" s="59"/>
      <c r="AL4" s="60"/>
      <c r="AM4" s="58" t="s">
        <v>130</v>
      </c>
      <c r="AN4" s="59"/>
      <c r="AO4" s="60"/>
      <c r="AP4" s="58" t="s">
        <v>129</v>
      </c>
      <c r="AQ4" s="59"/>
      <c r="AR4" s="60"/>
      <c r="AS4" s="58" t="s">
        <v>128</v>
      </c>
      <c r="AT4" s="59"/>
      <c r="AU4" s="60"/>
      <c r="AV4" s="58" t="s">
        <v>127</v>
      </c>
      <c r="AW4" s="59"/>
      <c r="AX4" s="60"/>
      <c r="AY4" s="58" t="s">
        <v>127</v>
      </c>
      <c r="AZ4" s="59"/>
      <c r="BA4" s="60"/>
      <c r="BB4" s="58" t="s">
        <v>127</v>
      </c>
      <c r="BC4" s="59"/>
      <c r="BD4" s="60"/>
    </row>
    <row r="5" spans="1:56" ht="28.5" customHeight="1">
      <c r="A5" s="36"/>
      <c r="B5" s="37"/>
      <c r="C5" s="43" t="s">
        <v>102</v>
      </c>
      <c r="D5" s="64"/>
      <c r="E5" s="44"/>
      <c r="F5" s="45" t="s">
        <v>101</v>
      </c>
      <c r="G5" s="65"/>
      <c r="H5" s="46"/>
      <c r="I5" s="47" t="s">
        <v>100</v>
      </c>
      <c r="J5" s="48"/>
      <c r="K5" s="48"/>
      <c r="L5" s="48"/>
      <c r="M5" s="48"/>
      <c r="N5" s="48"/>
      <c r="O5" s="48"/>
      <c r="P5" s="48"/>
      <c r="Q5" s="49"/>
      <c r="R5" s="55" t="s">
        <v>109</v>
      </c>
      <c r="S5" s="56"/>
      <c r="T5" s="56"/>
      <c r="U5" s="18" t="s">
        <v>126</v>
      </c>
      <c r="V5" s="70"/>
      <c r="W5" s="71"/>
      <c r="X5" s="56" t="s">
        <v>109</v>
      </c>
      <c r="Y5" s="56"/>
      <c r="Z5" s="57"/>
      <c r="AA5" s="55" t="s">
        <v>109</v>
      </c>
      <c r="AB5" s="56"/>
      <c r="AC5" s="57"/>
      <c r="AD5" s="55" t="s">
        <v>109</v>
      </c>
      <c r="AE5" s="56"/>
      <c r="AF5" s="57"/>
      <c r="AG5" s="55" t="s">
        <v>109</v>
      </c>
      <c r="AH5" s="56"/>
      <c r="AI5" s="57"/>
      <c r="AJ5" s="55" t="s">
        <v>109</v>
      </c>
      <c r="AK5" s="56"/>
      <c r="AL5" s="57"/>
      <c r="AM5" s="55" t="s">
        <v>109</v>
      </c>
      <c r="AN5" s="56"/>
      <c r="AO5" s="57"/>
      <c r="AP5" s="55" t="s">
        <v>109</v>
      </c>
      <c r="AQ5" s="56"/>
      <c r="AR5" s="57"/>
      <c r="AS5" s="55" t="s">
        <v>109</v>
      </c>
      <c r="AT5" s="56"/>
      <c r="AU5" s="57"/>
      <c r="AV5" s="55" t="s">
        <v>109</v>
      </c>
      <c r="AW5" s="56"/>
      <c r="AX5" s="57"/>
      <c r="AY5" s="55" t="s">
        <v>109</v>
      </c>
      <c r="AZ5" s="56"/>
      <c r="BA5" s="57"/>
      <c r="BB5" s="55" t="s">
        <v>109</v>
      </c>
      <c r="BC5" s="56"/>
      <c r="BD5" s="57"/>
    </row>
    <row r="6" spans="1:56" ht="47.25" customHeight="1">
      <c r="A6" s="36"/>
      <c r="B6" s="37"/>
      <c r="C6" s="10" t="s">
        <v>99</v>
      </c>
      <c r="D6" s="11" t="s">
        <v>98</v>
      </c>
      <c r="E6" s="15" t="s">
        <v>114</v>
      </c>
      <c r="F6" s="12" t="s">
        <v>99</v>
      </c>
      <c r="G6" s="11" t="s">
        <v>98</v>
      </c>
      <c r="H6" s="15" t="s">
        <v>114</v>
      </c>
      <c r="I6" s="47" t="s">
        <v>99</v>
      </c>
      <c r="J6" s="48"/>
      <c r="K6" s="49"/>
      <c r="L6" s="50" t="s">
        <v>98</v>
      </c>
      <c r="M6" s="51"/>
      <c r="N6" s="52"/>
      <c r="O6" s="61" t="s">
        <v>114</v>
      </c>
      <c r="P6" s="62"/>
      <c r="Q6" s="63"/>
      <c r="R6" s="14" t="s">
        <v>108</v>
      </c>
      <c r="S6" s="53" t="s">
        <v>107</v>
      </c>
      <c r="T6" s="54"/>
      <c r="U6" s="66" t="s">
        <v>107</v>
      </c>
      <c r="V6" s="67"/>
      <c r="W6" s="68"/>
      <c r="X6" s="17" t="s">
        <v>108</v>
      </c>
      <c r="Y6" s="53" t="s">
        <v>107</v>
      </c>
      <c r="Z6" s="54"/>
      <c r="AA6" s="14" t="s">
        <v>108</v>
      </c>
      <c r="AB6" s="53" t="s">
        <v>107</v>
      </c>
      <c r="AC6" s="54"/>
      <c r="AD6" s="14" t="s">
        <v>108</v>
      </c>
      <c r="AE6" s="53" t="s">
        <v>107</v>
      </c>
      <c r="AF6" s="54"/>
      <c r="AG6" s="14" t="s">
        <v>108</v>
      </c>
      <c r="AH6" s="53" t="s">
        <v>107</v>
      </c>
      <c r="AI6" s="54"/>
      <c r="AJ6" s="14" t="s">
        <v>108</v>
      </c>
      <c r="AK6" s="53" t="s">
        <v>107</v>
      </c>
      <c r="AL6" s="54"/>
      <c r="AM6" s="14" t="s">
        <v>108</v>
      </c>
      <c r="AN6" s="53" t="s">
        <v>107</v>
      </c>
      <c r="AO6" s="54"/>
      <c r="AP6" s="14" t="s">
        <v>108</v>
      </c>
      <c r="AQ6" s="53" t="s">
        <v>107</v>
      </c>
      <c r="AR6" s="54"/>
      <c r="AS6" s="14" t="s">
        <v>108</v>
      </c>
      <c r="AT6" s="53" t="s">
        <v>107</v>
      </c>
      <c r="AU6" s="54"/>
      <c r="AV6" s="14" t="s">
        <v>108</v>
      </c>
      <c r="AW6" s="53" t="s">
        <v>107</v>
      </c>
      <c r="AX6" s="54"/>
      <c r="AY6" s="14" t="s">
        <v>108</v>
      </c>
      <c r="AZ6" s="53" t="s">
        <v>107</v>
      </c>
      <c r="BA6" s="54"/>
      <c r="BB6" s="14" t="s">
        <v>108</v>
      </c>
      <c r="BC6" s="53" t="s">
        <v>107</v>
      </c>
      <c r="BD6" s="54"/>
    </row>
    <row r="7" spans="1:56" ht="47.25" customHeight="1">
      <c r="A7" s="38"/>
      <c r="B7" s="39"/>
      <c r="C7" s="10" t="s">
        <v>97</v>
      </c>
      <c r="D7" s="11" t="s">
        <v>97</v>
      </c>
      <c r="E7" s="15" t="s">
        <v>97</v>
      </c>
      <c r="F7" s="12" t="s">
        <v>97</v>
      </c>
      <c r="G7" s="11" t="s">
        <v>97</v>
      </c>
      <c r="H7" s="15" t="s">
        <v>97</v>
      </c>
      <c r="I7" s="10" t="s">
        <v>97</v>
      </c>
      <c r="J7" s="10" t="s">
        <v>96</v>
      </c>
      <c r="K7" s="10" t="s">
        <v>95</v>
      </c>
      <c r="L7" s="9" t="s">
        <v>97</v>
      </c>
      <c r="M7" s="9" t="s">
        <v>96</v>
      </c>
      <c r="N7" s="9" t="s">
        <v>95</v>
      </c>
      <c r="O7" s="15" t="s">
        <v>97</v>
      </c>
      <c r="P7" s="15" t="s">
        <v>96</v>
      </c>
      <c r="Q7" s="15" t="s">
        <v>95</v>
      </c>
      <c r="R7" s="14" t="s">
        <v>123</v>
      </c>
      <c r="S7" s="13" t="s">
        <v>123</v>
      </c>
      <c r="T7" s="13" t="s">
        <v>105</v>
      </c>
      <c r="U7" s="20" t="s">
        <v>125</v>
      </c>
      <c r="V7" s="19" t="s">
        <v>124</v>
      </c>
      <c r="W7" s="18" t="s">
        <v>105</v>
      </c>
      <c r="X7" s="17" t="s">
        <v>123</v>
      </c>
      <c r="Y7" s="13" t="s">
        <v>123</v>
      </c>
      <c r="Z7" s="13" t="s">
        <v>105</v>
      </c>
      <c r="AA7" s="14" t="s">
        <v>123</v>
      </c>
      <c r="AB7" s="13" t="s">
        <v>123</v>
      </c>
      <c r="AC7" s="13" t="s">
        <v>105</v>
      </c>
      <c r="AD7" s="14" t="s">
        <v>123</v>
      </c>
      <c r="AE7" s="13" t="s">
        <v>123</v>
      </c>
      <c r="AF7" s="13" t="s">
        <v>105</v>
      </c>
      <c r="AG7" s="14" t="s">
        <v>123</v>
      </c>
      <c r="AH7" s="13" t="s">
        <v>123</v>
      </c>
      <c r="AI7" s="13" t="s">
        <v>105</v>
      </c>
      <c r="AJ7" s="14" t="s">
        <v>123</v>
      </c>
      <c r="AK7" s="13" t="s">
        <v>123</v>
      </c>
      <c r="AL7" s="13" t="s">
        <v>105</v>
      </c>
      <c r="AM7" s="14" t="s">
        <v>123</v>
      </c>
      <c r="AN7" s="13" t="s">
        <v>123</v>
      </c>
      <c r="AO7" s="13" t="s">
        <v>105</v>
      </c>
      <c r="AP7" s="14" t="s">
        <v>123</v>
      </c>
      <c r="AQ7" s="13" t="s">
        <v>123</v>
      </c>
      <c r="AR7" s="13" t="s">
        <v>105</v>
      </c>
      <c r="AS7" s="14" t="s">
        <v>123</v>
      </c>
      <c r="AT7" s="13" t="s">
        <v>123</v>
      </c>
      <c r="AU7" s="13" t="s">
        <v>105</v>
      </c>
      <c r="AV7" s="14" t="s">
        <v>106</v>
      </c>
      <c r="AW7" s="13" t="s">
        <v>106</v>
      </c>
      <c r="AX7" s="13" t="s">
        <v>105</v>
      </c>
      <c r="AY7" s="14" t="s">
        <v>123</v>
      </c>
      <c r="AZ7" s="13" t="s">
        <v>123</v>
      </c>
      <c r="BA7" s="13" t="s">
        <v>105</v>
      </c>
      <c r="BB7" s="14" t="s">
        <v>122</v>
      </c>
      <c r="BC7" s="13" t="s">
        <v>122</v>
      </c>
      <c r="BD7" s="13" t="s">
        <v>105</v>
      </c>
    </row>
    <row r="8" spans="1:56" ht="21" customHeight="1">
      <c r="A8" s="28" t="s">
        <v>94</v>
      </c>
      <c r="B8" s="29"/>
      <c r="C8" s="8">
        <v>163303800</v>
      </c>
      <c r="D8" s="8">
        <v>142593800</v>
      </c>
      <c r="E8" s="8">
        <v>20710000</v>
      </c>
      <c r="F8" s="8">
        <v>162177000</v>
      </c>
      <c r="G8" s="8">
        <v>142593800</v>
      </c>
      <c r="H8" s="8">
        <v>19583200</v>
      </c>
      <c r="I8" s="8">
        <v>147668667.56</v>
      </c>
      <c r="J8" s="8">
        <v>90.425738751945758</v>
      </c>
      <c r="K8" s="8">
        <v>91.054013553093228</v>
      </c>
      <c r="L8" s="8">
        <v>131669211.56</v>
      </c>
      <c r="M8" s="8">
        <v>92.338665187406463</v>
      </c>
      <c r="N8" s="8">
        <v>81.188585039802192</v>
      </c>
      <c r="O8" s="8">
        <v>15999456</v>
      </c>
      <c r="P8" s="8">
        <v>77.25473684210526</v>
      </c>
      <c r="Q8" s="8">
        <v>9.8654285132910342</v>
      </c>
      <c r="R8" s="8">
        <v>1066643</v>
      </c>
      <c r="S8" s="8">
        <v>995546</v>
      </c>
      <c r="T8" s="8">
        <v>93.334508359404225</v>
      </c>
      <c r="U8" s="8">
        <f>U9</f>
        <v>139753</v>
      </c>
      <c r="V8" s="8">
        <f>V9</f>
        <v>1135299</v>
      </c>
      <c r="W8" s="16">
        <f>V8/R8*100</f>
        <v>106.43664281301241</v>
      </c>
      <c r="X8" s="8">
        <v>1066643</v>
      </c>
      <c r="Y8" s="8">
        <v>1047978</v>
      </c>
      <c r="Z8" s="8">
        <v>98.250117424480351</v>
      </c>
      <c r="AA8" s="8">
        <v>1066643</v>
      </c>
      <c r="AB8" s="8">
        <v>30804</v>
      </c>
      <c r="AC8" s="8">
        <v>2.887939076148252</v>
      </c>
      <c r="AD8" s="8">
        <v>1066643</v>
      </c>
      <c r="AE8" s="8">
        <v>1003245</v>
      </c>
      <c r="AF8" s="8">
        <v>94.056305624281038</v>
      </c>
      <c r="AG8" s="8">
        <v>1066643</v>
      </c>
      <c r="AH8" s="8">
        <v>12515</v>
      </c>
      <c r="AI8" s="8">
        <v>1.1733072827553361</v>
      </c>
      <c r="AJ8" s="8">
        <v>1066643</v>
      </c>
      <c r="AK8" s="8">
        <v>1162902</v>
      </c>
      <c r="AL8" s="8">
        <v>109.02448148068285</v>
      </c>
      <c r="AM8" s="8">
        <v>1066643</v>
      </c>
      <c r="AN8" s="8">
        <v>62419</v>
      </c>
      <c r="AO8" s="8">
        <v>5.8519110892772934</v>
      </c>
      <c r="AP8" s="8">
        <v>1066643</v>
      </c>
      <c r="AQ8" s="8">
        <v>1059703</v>
      </c>
      <c r="AR8" s="8">
        <v>99.349360563937523</v>
      </c>
      <c r="AS8" s="8">
        <v>1066643</v>
      </c>
      <c r="AT8" s="8">
        <v>38769</v>
      </c>
      <c r="AU8" s="8">
        <v>3.6346743943381243</v>
      </c>
      <c r="AV8" s="8">
        <v>1066643</v>
      </c>
      <c r="AW8" s="8">
        <v>327136</v>
      </c>
      <c r="AX8" s="8">
        <v>30.669680483535728</v>
      </c>
      <c r="AY8" s="8">
        <v>1066643</v>
      </c>
      <c r="AZ8" s="8">
        <v>416680</v>
      </c>
      <c r="BA8" s="8">
        <v>39.064616746184058</v>
      </c>
      <c r="BB8" s="8">
        <v>10593804</v>
      </c>
      <c r="BC8" s="8">
        <v>4850799.1749999998</v>
      </c>
      <c r="BD8" s="8">
        <v>45.789021346817435</v>
      </c>
    </row>
    <row r="9" spans="1:56" ht="21" customHeight="1">
      <c r="A9" s="30" t="s">
        <v>93</v>
      </c>
      <c r="B9" s="31"/>
      <c r="C9" s="7">
        <v>89541500</v>
      </c>
      <c r="D9" s="7">
        <v>89541500</v>
      </c>
      <c r="E9" s="7">
        <v>0</v>
      </c>
      <c r="F9" s="7">
        <v>100774496.8</v>
      </c>
      <c r="G9" s="7">
        <v>100774496.8</v>
      </c>
      <c r="H9" s="7">
        <v>0</v>
      </c>
      <c r="I9" s="7">
        <v>101870391</v>
      </c>
      <c r="J9" s="7">
        <v>113.76891273878591</v>
      </c>
      <c r="K9" s="7">
        <v>101.08747176597163</v>
      </c>
      <c r="L9" s="7">
        <v>101204035</v>
      </c>
      <c r="M9" s="7">
        <v>113.02472596505531</v>
      </c>
      <c r="N9" s="7">
        <v>100.42623700801252</v>
      </c>
      <c r="O9" s="7">
        <v>666356</v>
      </c>
      <c r="P9" s="7">
        <v>0</v>
      </c>
      <c r="Q9" s="7">
        <v>0.6612347579591189</v>
      </c>
      <c r="R9" s="7">
        <v>1066643</v>
      </c>
      <c r="S9" s="7">
        <v>995546</v>
      </c>
      <c r="T9" s="7">
        <v>93.334508359404225</v>
      </c>
      <c r="U9" s="7">
        <f>U11+U29+U50+U72</f>
        <v>139753</v>
      </c>
      <c r="V9" s="7">
        <f>V11+V29+V50+V72</f>
        <v>1135299</v>
      </c>
      <c r="W9" s="7">
        <f>V9/R9*100</f>
        <v>106.43664281301241</v>
      </c>
      <c r="X9" s="7">
        <v>1066643</v>
      </c>
      <c r="Y9" s="7">
        <v>1047978</v>
      </c>
      <c r="Z9" s="7">
        <v>98.250117424480351</v>
      </c>
      <c r="AA9" s="7">
        <v>1066643</v>
      </c>
      <c r="AB9" s="7">
        <v>30804</v>
      </c>
      <c r="AC9" s="7">
        <v>2.887939076148252</v>
      </c>
      <c r="AD9" s="7">
        <v>1066643</v>
      </c>
      <c r="AE9" s="7">
        <v>1003245</v>
      </c>
      <c r="AF9" s="7">
        <v>94.056305624281038</v>
      </c>
      <c r="AG9" s="7">
        <v>1066643</v>
      </c>
      <c r="AH9" s="7">
        <v>12515</v>
      </c>
      <c r="AI9" s="7">
        <v>1.1733072827553361</v>
      </c>
      <c r="AJ9" s="7">
        <v>1066643</v>
      </c>
      <c r="AK9" s="7">
        <v>1162902</v>
      </c>
      <c r="AL9" s="7">
        <v>109.02448148068285</v>
      </c>
      <c r="AM9" s="7">
        <v>1066643</v>
      </c>
      <c r="AN9" s="7">
        <v>62419</v>
      </c>
      <c r="AO9" s="7">
        <v>5.8519110892772934</v>
      </c>
      <c r="AP9" s="7">
        <v>1066643</v>
      </c>
      <c r="AQ9" s="7">
        <v>1059703</v>
      </c>
      <c r="AR9" s="7">
        <v>99.349360563937523</v>
      </c>
      <c r="AS9" s="7">
        <v>1066643</v>
      </c>
      <c r="AT9" s="7">
        <v>38769</v>
      </c>
      <c r="AU9" s="7">
        <v>3.6346743943381243</v>
      </c>
      <c r="AV9" s="7">
        <v>1066643</v>
      </c>
      <c r="AW9" s="7">
        <v>327136</v>
      </c>
      <c r="AX9" s="7">
        <v>30.669680483535728</v>
      </c>
      <c r="AY9" s="7">
        <v>1066643</v>
      </c>
      <c r="AZ9" s="7">
        <v>416680</v>
      </c>
      <c r="BA9" s="7">
        <v>39.064616746184058</v>
      </c>
      <c r="BB9" s="7">
        <v>10593804</v>
      </c>
      <c r="BC9" s="7">
        <v>4850799.1749999998</v>
      </c>
      <c r="BD9" s="7">
        <v>45.789021346817435</v>
      </c>
    </row>
    <row r="10" spans="1:56" ht="21" customHeight="1">
      <c r="A10" s="32" t="s">
        <v>92</v>
      </c>
      <c r="B10" s="33"/>
      <c r="C10" s="2">
        <v>73762300</v>
      </c>
      <c r="D10" s="2">
        <v>53052300</v>
      </c>
      <c r="E10" s="2">
        <v>20710000</v>
      </c>
      <c r="F10" s="2">
        <v>61402503.200000003</v>
      </c>
      <c r="G10" s="7">
        <v>41819303.200000003</v>
      </c>
      <c r="H10" s="7">
        <v>19583200</v>
      </c>
      <c r="I10" s="2">
        <v>45798276.560000002</v>
      </c>
      <c r="J10" s="2">
        <v>62.089002864606982</v>
      </c>
      <c r="K10" s="2">
        <v>74.586986154010731</v>
      </c>
      <c r="L10" s="2">
        <v>30465176.559999999</v>
      </c>
      <c r="M10" s="2">
        <v>57.424798849437252</v>
      </c>
      <c r="N10" s="2">
        <v>49.615528638578368</v>
      </c>
      <c r="O10" s="2">
        <v>15333100</v>
      </c>
      <c r="P10" s="2">
        <v>74.037180106228874</v>
      </c>
      <c r="Q10" s="2">
        <v>24.971457515432366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</row>
    <row r="11" spans="1:56" ht="21" customHeight="1">
      <c r="A11" s="24" t="s">
        <v>91</v>
      </c>
      <c r="B11" s="25"/>
      <c r="C11" s="7">
        <v>23287260</v>
      </c>
      <c r="D11" s="7">
        <v>23287260</v>
      </c>
      <c r="E11" s="7">
        <v>0</v>
      </c>
      <c r="F11" s="7">
        <v>26964515.690000001</v>
      </c>
      <c r="G11" s="7">
        <v>26964515.690000001</v>
      </c>
      <c r="H11" s="7">
        <v>0</v>
      </c>
      <c r="I11" s="7">
        <v>27302890.780000001</v>
      </c>
      <c r="J11" s="7">
        <v>117.24389550337824</v>
      </c>
      <c r="K11" s="7">
        <v>101.25489029319183</v>
      </c>
      <c r="L11" s="7">
        <v>27109210.780000001</v>
      </c>
      <c r="M11" s="7">
        <v>116.41219611066307</v>
      </c>
      <c r="N11" s="7">
        <v>100.5366129755991</v>
      </c>
      <c r="O11" s="7">
        <v>193680</v>
      </c>
      <c r="P11" s="7">
        <v>0</v>
      </c>
      <c r="Q11" s="7">
        <v>0.71827731759271962</v>
      </c>
      <c r="R11" s="7">
        <v>276587</v>
      </c>
      <c r="S11" s="7">
        <v>289573</v>
      </c>
      <c r="T11" s="7">
        <v>104.69508689851656</v>
      </c>
      <c r="U11" s="7">
        <f>SUM(U12:U28)</f>
        <v>28019</v>
      </c>
      <c r="V11" s="7">
        <f>SUM(V12:V28)</f>
        <v>317592</v>
      </c>
      <c r="W11" s="7">
        <f t="shared" ref="W11:W57" si="0">V11/R11*100</f>
        <v>114.82535332463203</v>
      </c>
      <c r="X11" s="7">
        <v>276587</v>
      </c>
      <c r="Y11" s="7">
        <v>310099</v>
      </c>
      <c r="Z11" s="7">
        <v>112.1162599832964</v>
      </c>
      <c r="AA11" s="7">
        <v>276587</v>
      </c>
      <c r="AB11" s="7">
        <v>18606</v>
      </c>
      <c r="AC11" s="7">
        <v>6.7269972919913084</v>
      </c>
      <c r="AD11" s="7">
        <v>276587</v>
      </c>
      <c r="AE11" s="7">
        <v>287706</v>
      </c>
      <c r="AF11" s="7">
        <v>104.02007325000812</v>
      </c>
      <c r="AG11" s="7">
        <v>276587</v>
      </c>
      <c r="AH11" s="7">
        <v>3613</v>
      </c>
      <c r="AI11" s="7">
        <v>1.3062797600754916</v>
      </c>
      <c r="AJ11" s="7">
        <v>276587</v>
      </c>
      <c r="AK11" s="7">
        <v>340174</v>
      </c>
      <c r="AL11" s="7">
        <v>122.98987298752292</v>
      </c>
      <c r="AM11" s="7">
        <v>276587</v>
      </c>
      <c r="AN11" s="7">
        <v>20347</v>
      </c>
      <c r="AO11" s="7">
        <v>7.3564556540979877</v>
      </c>
      <c r="AP11" s="7">
        <v>276587</v>
      </c>
      <c r="AQ11" s="7">
        <v>311960</v>
      </c>
      <c r="AR11" s="7">
        <v>112.78910433245235</v>
      </c>
      <c r="AS11" s="7">
        <v>276587</v>
      </c>
      <c r="AT11" s="7">
        <v>7647</v>
      </c>
      <c r="AU11" s="7">
        <v>2.7647720247155503</v>
      </c>
      <c r="AV11" s="7">
        <v>276587</v>
      </c>
      <c r="AW11" s="7">
        <v>76370</v>
      </c>
      <c r="AX11" s="7">
        <v>27.611565257947774</v>
      </c>
      <c r="AY11" s="7">
        <v>276587</v>
      </c>
      <c r="AZ11" s="7">
        <v>100189</v>
      </c>
      <c r="BA11" s="7">
        <v>36.223322137338343</v>
      </c>
      <c r="BB11" s="7">
        <v>2422174</v>
      </c>
      <c r="BC11" s="7">
        <v>1074644.3999999999</v>
      </c>
      <c r="BD11" s="7">
        <v>44.366936479377614</v>
      </c>
    </row>
    <row r="12" spans="1:56" ht="21" customHeight="1">
      <c r="A12" s="6">
        <v>1</v>
      </c>
      <c r="B12" s="5" t="s">
        <v>90</v>
      </c>
      <c r="C12" s="4">
        <v>2814900</v>
      </c>
      <c r="D12" s="3">
        <v>2814900</v>
      </c>
      <c r="E12" s="3">
        <v>0</v>
      </c>
      <c r="F12" s="3">
        <v>2962920</v>
      </c>
      <c r="G12" s="3">
        <v>2962920</v>
      </c>
      <c r="H12" s="3">
        <v>0</v>
      </c>
      <c r="I12" s="3">
        <v>2962920</v>
      </c>
      <c r="J12" s="3">
        <v>105.2584461259725</v>
      </c>
      <c r="K12" s="3">
        <v>100</v>
      </c>
      <c r="L12" s="3">
        <v>2962920</v>
      </c>
      <c r="M12" s="3">
        <v>105.2584461259725</v>
      </c>
      <c r="N12" s="3">
        <v>100</v>
      </c>
      <c r="O12" s="3">
        <v>0</v>
      </c>
      <c r="P12" s="3">
        <v>0</v>
      </c>
      <c r="Q12" s="3">
        <v>0</v>
      </c>
      <c r="R12" s="3">
        <v>41717</v>
      </c>
      <c r="S12" s="3">
        <v>42568</v>
      </c>
      <c r="T12" s="3">
        <v>102.03993575760481</v>
      </c>
      <c r="U12" s="3">
        <v>1680</v>
      </c>
      <c r="V12" s="3">
        <f t="shared" ref="V12:V28" si="1">S12+U12</f>
        <v>44248</v>
      </c>
      <c r="W12" s="3">
        <f t="shared" si="0"/>
        <v>106.06707097825827</v>
      </c>
      <c r="X12" s="3">
        <v>41717</v>
      </c>
      <c r="Y12" s="3">
        <v>47486</v>
      </c>
      <c r="Z12" s="3">
        <v>113.82889469520818</v>
      </c>
      <c r="AA12" s="3">
        <v>41717</v>
      </c>
      <c r="AB12" s="3">
        <v>71</v>
      </c>
      <c r="AC12" s="3">
        <v>0.17019440515856846</v>
      </c>
      <c r="AD12" s="3">
        <v>41717</v>
      </c>
      <c r="AE12" s="3">
        <v>47338</v>
      </c>
      <c r="AF12" s="3">
        <v>113.474123259103</v>
      </c>
      <c r="AG12" s="3">
        <v>41717</v>
      </c>
      <c r="AH12" s="3">
        <v>77</v>
      </c>
      <c r="AI12" s="3">
        <v>0.18457703094661648</v>
      </c>
      <c r="AJ12" s="3">
        <v>41717</v>
      </c>
      <c r="AK12" s="3">
        <v>47639</v>
      </c>
      <c r="AL12" s="3">
        <v>114.19565165280341</v>
      </c>
      <c r="AM12" s="3">
        <v>41717</v>
      </c>
      <c r="AN12" s="3">
        <v>6920</v>
      </c>
      <c r="AO12" s="3">
        <v>16.587961742215406</v>
      </c>
      <c r="AP12" s="3">
        <v>41717</v>
      </c>
      <c r="AQ12" s="3">
        <v>40628</v>
      </c>
      <c r="AR12" s="3">
        <v>97.38955341946928</v>
      </c>
      <c r="AS12" s="3">
        <v>41717</v>
      </c>
      <c r="AT12" s="3">
        <v>105</v>
      </c>
      <c r="AU12" s="3">
        <v>0.25169595129084066</v>
      </c>
      <c r="AV12" s="3">
        <v>41717</v>
      </c>
      <c r="AW12" s="3">
        <v>3083</v>
      </c>
      <c r="AX12" s="3">
        <v>7.3902725507586835</v>
      </c>
      <c r="AY12" s="3">
        <v>41717</v>
      </c>
      <c r="AZ12" s="3">
        <v>4017</v>
      </c>
      <c r="BA12" s="3">
        <v>9.6291679650981621</v>
      </c>
      <c r="BB12" s="3">
        <v>488145</v>
      </c>
      <c r="BC12" s="3">
        <v>57996.447500000002</v>
      </c>
      <c r="BD12" s="3">
        <v>11.880987718813058</v>
      </c>
    </row>
    <row r="13" spans="1:56" ht="21" customHeight="1">
      <c r="A13" s="6">
        <v>2</v>
      </c>
      <c r="B13" s="5" t="s">
        <v>89</v>
      </c>
      <c r="C13" s="4">
        <v>2929900</v>
      </c>
      <c r="D13" s="3">
        <v>2929900</v>
      </c>
      <c r="E13" s="3">
        <v>0</v>
      </c>
      <c r="F13" s="3">
        <v>3201050</v>
      </c>
      <c r="G13" s="3">
        <v>3201050</v>
      </c>
      <c r="H13" s="3">
        <v>0</v>
      </c>
      <c r="I13" s="3">
        <v>3214050</v>
      </c>
      <c r="J13" s="3">
        <v>109.69828321785727</v>
      </c>
      <c r="K13" s="3">
        <v>100.40611674294372</v>
      </c>
      <c r="L13" s="3">
        <v>3214050</v>
      </c>
      <c r="M13" s="3">
        <v>109.69828321785727</v>
      </c>
      <c r="N13" s="3">
        <v>100.40611674294372</v>
      </c>
      <c r="O13" s="3">
        <v>0</v>
      </c>
      <c r="P13" s="3">
        <v>0</v>
      </c>
      <c r="Q13" s="3">
        <v>0</v>
      </c>
      <c r="R13" s="3">
        <v>37484</v>
      </c>
      <c r="S13" s="3">
        <v>32712</v>
      </c>
      <c r="T13" s="3">
        <v>87.26923487354604</v>
      </c>
      <c r="U13" s="3">
        <v>3144</v>
      </c>
      <c r="V13" s="3">
        <f t="shared" si="1"/>
        <v>35856</v>
      </c>
      <c r="W13" s="3">
        <f t="shared" si="0"/>
        <v>95.656813573791482</v>
      </c>
      <c r="X13" s="3">
        <v>37484</v>
      </c>
      <c r="Y13" s="3">
        <v>32737</v>
      </c>
      <c r="Z13" s="3">
        <v>87.33592999679864</v>
      </c>
      <c r="AA13" s="3">
        <v>37484</v>
      </c>
      <c r="AB13" s="3">
        <v>58</v>
      </c>
      <c r="AC13" s="3">
        <v>0.15473268594600362</v>
      </c>
      <c r="AD13" s="3">
        <v>37484</v>
      </c>
      <c r="AE13" s="3">
        <v>32442</v>
      </c>
      <c r="AF13" s="3">
        <v>86.548927542418099</v>
      </c>
      <c r="AG13" s="3">
        <v>37484</v>
      </c>
      <c r="AH13" s="3">
        <v>237</v>
      </c>
      <c r="AI13" s="3">
        <v>0.63226976843453209</v>
      </c>
      <c r="AJ13" s="3">
        <v>37484</v>
      </c>
      <c r="AK13" s="3">
        <v>34560</v>
      </c>
      <c r="AL13" s="3">
        <v>92.199338384377342</v>
      </c>
      <c r="AM13" s="3">
        <v>37484</v>
      </c>
      <c r="AN13" s="3">
        <v>0</v>
      </c>
      <c r="AO13" s="3">
        <v>0</v>
      </c>
      <c r="AP13" s="3">
        <v>37484</v>
      </c>
      <c r="AQ13" s="3">
        <v>33190</v>
      </c>
      <c r="AR13" s="3">
        <v>88.544445630135527</v>
      </c>
      <c r="AS13" s="3">
        <v>37484</v>
      </c>
      <c r="AT13" s="3">
        <v>1370</v>
      </c>
      <c r="AU13" s="3">
        <v>3.6548927542418097</v>
      </c>
      <c r="AV13" s="3">
        <v>37484</v>
      </c>
      <c r="AW13" s="3">
        <v>1994</v>
      </c>
      <c r="AX13" s="3">
        <v>5.3196030306264008</v>
      </c>
      <c r="AY13" s="3">
        <v>37484</v>
      </c>
      <c r="AZ13" s="3">
        <v>2471</v>
      </c>
      <c r="BA13" s="3">
        <v>6.5921459822857758</v>
      </c>
      <c r="BB13" s="3">
        <v>184469</v>
      </c>
      <c r="BC13" s="3">
        <v>16924.875</v>
      </c>
      <c r="BD13" s="3">
        <v>9.1749155684694994</v>
      </c>
    </row>
    <row r="14" spans="1:56" ht="21" customHeight="1">
      <c r="A14" s="6">
        <v>3</v>
      </c>
      <c r="B14" s="5" t="s">
        <v>88</v>
      </c>
      <c r="C14" s="4">
        <v>945450</v>
      </c>
      <c r="D14" s="3">
        <v>945450</v>
      </c>
      <c r="E14" s="3">
        <v>0</v>
      </c>
      <c r="F14" s="3">
        <v>1110952</v>
      </c>
      <c r="G14" s="3">
        <v>1110952</v>
      </c>
      <c r="H14" s="3">
        <v>0</v>
      </c>
      <c r="I14" s="3">
        <v>1110952</v>
      </c>
      <c r="J14" s="3">
        <v>117.50510338992014</v>
      </c>
      <c r="K14" s="3">
        <v>100</v>
      </c>
      <c r="L14" s="3">
        <v>1110952</v>
      </c>
      <c r="M14" s="3">
        <v>117.50510338992014</v>
      </c>
      <c r="N14" s="3">
        <v>100</v>
      </c>
      <c r="O14" s="3">
        <v>0</v>
      </c>
      <c r="P14" s="3">
        <v>0</v>
      </c>
      <c r="Q14" s="3">
        <v>0</v>
      </c>
      <c r="R14" s="3">
        <v>8667</v>
      </c>
      <c r="S14" s="3">
        <v>8186</v>
      </c>
      <c r="T14" s="3">
        <v>94.450213453328715</v>
      </c>
      <c r="U14" s="3">
        <v>1554</v>
      </c>
      <c r="V14" s="3">
        <f t="shared" si="1"/>
        <v>9740</v>
      </c>
      <c r="W14" s="3">
        <f t="shared" si="0"/>
        <v>112.38029306565132</v>
      </c>
      <c r="X14" s="3">
        <v>8667</v>
      </c>
      <c r="Y14" s="3">
        <v>8156</v>
      </c>
      <c r="Z14" s="3">
        <v>94.104072920272301</v>
      </c>
      <c r="AA14" s="3">
        <v>8667</v>
      </c>
      <c r="AB14" s="3">
        <v>5</v>
      </c>
      <c r="AC14" s="3">
        <v>5.7690088842736825E-2</v>
      </c>
      <c r="AD14" s="3">
        <v>8667</v>
      </c>
      <c r="AE14" s="3">
        <v>8113</v>
      </c>
      <c r="AF14" s="3">
        <v>93.607938156224762</v>
      </c>
      <c r="AG14" s="3">
        <v>8667</v>
      </c>
      <c r="AH14" s="3">
        <v>38</v>
      </c>
      <c r="AI14" s="3">
        <v>0.43844467520479979</v>
      </c>
      <c r="AJ14" s="3">
        <v>8667</v>
      </c>
      <c r="AK14" s="3">
        <v>8130</v>
      </c>
      <c r="AL14" s="3">
        <v>93.804084458290077</v>
      </c>
      <c r="AM14" s="3">
        <v>8667</v>
      </c>
      <c r="AN14" s="3">
        <v>351</v>
      </c>
      <c r="AO14" s="3">
        <v>4.0498442367601246</v>
      </c>
      <c r="AP14" s="3">
        <v>8667</v>
      </c>
      <c r="AQ14" s="3">
        <v>7778</v>
      </c>
      <c r="AR14" s="3">
        <v>89.742702203761397</v>
      </c>
      <c r="AS14" s="3">
        <v>8667</v>
      </c>
      <c r="AT14" s="3">
        <v>1</v>
      </c>
      <c r="AU14" s="3">
        <v>1.1538017768547362E-2</v>
      </c>
      <c r="AV14" s="3">
        <v>8667</v>
      </c>
      <c r="AW14" s="3">
        <v>1177</v>
      </c>
      <c r="AX14" s="3">
        <v>13.580246913580247</v>
      </c>
      <c r="AY14" s="3">
        <v>8667</v>
      </c>
      <c r="AZ14" s="3">
        <v>1386</v>
      </c>
      <c r="BA14" s="3">
        <v>15.991692627206646</v>
      </c>
      <c r="BB14" s="3">
        <v>43415</v>
      </c>
      <c r="BC14" s="3">
        <v>7049.5550000000003</v>
      </c>
      <c r="BD14" s="3">
        <v>16.237602211217322</v>
      </c>
    </row>
    <row r="15" spans="1:56" ht="21" customHeight="1">
      <c r="A15" s="6">
        <v>4</v>
      </c>
      <c r="B15" s="5" t="s">
        <v>87</v>
      </c>
      <c r="C15" s="4">
        <v>1028900</v>
      </c>
      <c r="D15" s="3">
        <v>1028900</v>
      </c>
      <c r="E15" s="3">
        <v>0</v>
      </c>
      <c r="F15" s="3">
        <v>1246440</v>
      </c>
      <c r="G15" s="3">
        <v>1246440</v>
      </c>
      <c r="H15" s="3">
        <v>0</v>
      </c>
      <c r="I15" s="3">
        <v>1286040</v>
      </c>
      <c r="J15" s="3">
        <v>124.99173875012148</v>
      </c>
      <c r="K15" s="3">
        <v>103.17704823336864</v>
      </c>
      <c r="L15" s="3">
        <v>1246440</v>
      </c>
      <c r="M15" s="3">
        <v>121.14296821848576</v>
      </c>
      <c r="N15" s="3">
        <v>100</v>
      </c>
      <c r="O15" s="3">
        <v>39600</v>
      </c>
      <c r="P15" s="3">
        <v>0</v>
      </c>
      <c r="Q15" s="3">
        <v>3.1770482333686338</v>
      </c>
      <c r="R15" s="3">
        <v>11056</v>
      </c>
      <c r="S15" s="3">
        <v>11266</v>
      </c>
      <c r="T15" s="3">
        <v>101.89942112879883</v>
      </c>
      <c r="U15" s="3">
        <v>229</v>
      </c>
      <c r="V15" s="3">
        <f t="shared" si="1"/>
        <v>11495</v>
      </c>
      <c r="W15" s="3">
        <f t="shared" si="0"/>
        <v>103.9706946454414</v>
      </c>
      <c r="X15" s="3">
        <v>11056</v>
      </c>
      <c r="Y15" s="3">
        <v>11168</v>
      </c>
      <c r="Z15" s="3">
        <v>101.01302460202606</v>
      </c>
      <c r="AA15" s="3">
        <v>11056</v>
      </c>
      <c r="AB15" s="3">
        <v>0</v>
      </c>
      <c r="AC15" s="3">
        <v>0</v>
      </c>
      <c r="AD15" s="3">
        <v>11056</v>
      </c>
      <c r="AE15" s="3">
        <v>11015</v>
      </c>
      <c r="AF15" s="3">
        <v>99.629160636758314</v>
      </c>
      <c r="AG15" s="3">
        <v>11056</v>
      </c>
      <c r="AH15" s="3">
        <v>153</v>
      </c>
      <c r="AI15" s="3">
        <v>1.383863965267728</v>
      </c>
      <c r="AJ15" s="3">
        <v>11056</v>
      </c>
      <c r="AK15" s="3">
        <v>11574</v>
      </c>
      <c r="AL15" s="3">
        <v>104.68523878437048</v>
      </c>
      <c r="AM15" s="3">
        <v>11056</v>
      </c>
      <c r="AN15" s="3">
        <v>0</v>
      </c>
      <c r="AO15" s="3">
        <v>0</v>
      </c>
      <c r="AP15" s="3">
        <v>11056</v>
      </c>
      <c r="AQ15" s="3">
        <v>10735</v>
      </c>
      <c r="AR15" s="3">
        <v>97.096599131693196</v>
      </c>
      <c r="AS15" s="3">
        <v>11056</v>
      </c>
      <c r="AT15" s="3">
        <v>789</v>
      </c>
      <c r="AU15" s="3">
        <v>7.136396526772792</v>
      </c>
      <c r="AV15" s="3">
        <v>11056</v>
      </c>
      <c r="AW15" s="3">
        <v>6332</v>
      </c>
      <c r="AX15" s="3">
        <v>57.272069464544138</v>
      </c>
      <c r="AY15" s="3">
        <v>11056</v>
      </c>
      <c r="AZ15" s="3">
        <v>7854</v>
      </c>
      <c r="BA15" s="3">
        <v>71.038350217076697</v>
      </c>
      <c r="BB15" s="3">
        <v>116326</v>
      </c>
      <c r="BC15" s="3">
        <v>141579.4675</v>
      </c>
      <c r="BD15" s="3">
        <v>121.70922020872376</v>
      </c>
    </row>
    <row r="16" spans="1:56" ht="21" customHeight="1">
      <c r="A16" s="6">
        <v>5</v>
      </c>
      <c r="B16" s="5" t="s">
        <v>86</v>
      </c>
      <c r="C16" s="4">
        <v>1539660</v>
      </c>
      <c r="D16" s="3">
        <v>1539660</v>
      </c>
      <c r="E16" s="3">
        <v>0</v>
      </c>
      <c r="F16" s="3">
        <v>1479163</v>
      </c>
      <c r="G16" s="3">
        <v>1479163</v>
      </c>
      <c r="H16" s="3">
        <v>0</v>
      </c>
      <c r="I16" s="3">
        <v>1479163</v>
      </c>
      <c r="J16" s="3">
        <v>96.070755881168566</v>
      </c>
      <c r="K16" s="3">
        <v>100</v>
      </c>
      <c r="L16" s="3">
        <v>1479163</v>
      </c>
      <c r="M16" s="3">
        <v>96.070755881168566</v>
      </c>
      <c r="N16" s="3">
        <v>100</v>
      </c>
      <c r="O16" s="3">
        <v>0</v>
      </c>
      <c r="P16" s="3">
        <v>0</v>
      </c>
      <c r="Q16" s="3">
        <v>0</v>
      </c>
      <c r="R16" s="3">
        <v>18872</v>
      </c>
      <c r="S16" s="3">
        <v>22751</v>
      </c>
      <c r="T16" s="3">
        <v>120.55426027977956</v>
      </c>
      <c r="U16" s="3">
        <v>4984</v>
      </c>
      <c r="V16" s="3">
        <f t="shared" si="1"/>
        <v>27735</v>
      </c>
      <c r="W16" s="3">
        <f t="shared" si="0"/>
        <v>146.963755828741</v>
      </c>
      <c r="X16" s="3">
        <v>18872</v>
      </c>
      <c r="Y16" s="3">
        <v>22648</v>
      </c>
      <c r="Z16" s="3">
        <v>120.00847816871556</v>
      </c>
      <c r="AA16" s="3">
        <v>18872</v>
      </c>
      <c r="AB16" s="3">
        <v>5316</v>
      </c>
      <c r="AC16" s="3">
        <v>28.168715557439594</v>
      </c>
      <c r="AD16" s="3">
        <v>18872</v>
      </c>
      <c r="AE16" s="3">
        <v>16964</v>
      </c>
      <c r="AF16" s="3">
        <v>89.88978380669775</v>
      </c>
      <c r="AG16" s="3">
        <v>18872</v>
      </c>
      <c r="AH16" s="3">
        <v>368</v>
      </c>
      <c r="AI16" s="3">
        <v>1.9499788045782112</v>
      </c>
      <c r="AJ16" s="3">
        <v>18872</v>
      </c>
      <c r="AK16" s="3">
        <v>17564</v>
      </c>
      <c r="AL16" s="3">
        <v>93.069097075031792</v>
      </c>
      <c r="AM16" s="3">
        <v>18872</v>
      </c>
      <c r="AN16" s="3">
        <v>0</v>
      </c>
      <c r="AO16" s="3">
        <v>0</v>
      </c>
      <c r="AP16" s="3">
        <v>18872</v>
      </c>
      <c r="AQ16" s="3">
        <v>17285</v>
      </c>
      <c r="AR16" s="3">
        <v>91.590716405256472</v>
      </c>
      <c r="AS16" s="3">
        <v>18872</v>
      </c>
      <c r="AT16" s="3">
        <v>279</v>
      </c>
      <c r="AU16" s="3">
        <v>1.4783806697753286</v>
      </c>
      <c r="AV16" s="3">
        <v>18872</v>
      </c>
      <c r="AW16" s="3">
        <v>1575</v>
      </c>
      <c r="AX16" s="3">
        <v>8.3456973293768542</v>
      </c>
      <c r="AY16" s="3">
        <v>18872</v>
      </c>
      <c r="AZ16" s="3">
        <v>1922</v>
      </c>
      <c r="BA16" s="3">
        <v>10.184400169563375</v>
      </c>
      <c r="BB16" s="3">
        <v>296815</v>
      </c>
      <c r="BC16" s="3">
        <v>32193.494999999999</v>
      </c>
      <c r="BD16" s="3">
        <v>10.846316729275811</v>
      </c>
    </row>
    <row r="17" spans="1:56" ht="21" customHeight="1">
      <c r="A17" s="6">
        <v>6</v>
      </c>
      <c r="B17" s="5" t="s">
        <v>85</v>
      </c>
      <c r="C17" s="4">
        <v>1895610</v>
      </c>
      <c r="D17" s="3">
        <v>1895610</v>
      </c>
      <c r="E17" s="3">
        <v>0</v>
      </c>
      <c r="F17" s="3">
        <v>2092636</v>
      </c>
      <c r="G17" s="3">
        <v>2092636</v>
      </c>
      <c r="H17" s="3">
        <v>0</v>
      </c>
      <c r="I17" s="3">
        <v>2092632.4</v>
      </c>
      <c r="J17" s="3">
        <v>110.39361472032749</v>
      </c>
      <c r="K17" s="3">
        <v>99.99982796817028</v>
      </c>
      <c r="L17" s="3">
        <v>2092632.4</v>
      </c>
      <c r="M17" s="3">
        <v>110.39361472032749</v>
      </c>
      <c r="N17" s="3">
        <v>99.99982796817028</v>
      </c>
      <c r="O17" s="3">
        <v>0</v>
      </c>
      <c r="P17" s="3">
        <v>0</v>
      </c>
      <c r="Q17" s="3">
        <v>0</v>
      </c>
      <c r="R17" s="3">
        <v>27563</v>
      </c>
      <c r="S17" s="3">
        <v>28338</v>
      </c>
      <c r="T17" s="3">
        <v>102.8117403765918</v>
      </c>
      <c r="U17" s="3">
        <v>534</v>
      </c>
      <c r="V17" s="3">
        <f t="shared" si="1"/>
        <v>28872</v>
      </c>
      <c r="W17" s="3">
        <f t="shared" si="0"/>
        <v>104.74912019736604</v>
      </c>
      <c r="X17" s="3">
        <v>27563</v>
      </c>
      <c r="Y17" s="3">
        <v>30877</v>
      </c>
      <c r="Z17" s="3">
        <v>112.02336465551646</v>
      </c>
      <c r="AA17" s="3">
        <v>27563</v>
      </c>
      <c r="AB17" s="3">
        <v>83</v>
      </c>
      <c r="AC17" s="3">
        <v>0.30112832420273555</v>
      </c>
      <c r="AD17" s="3">
        <v>27563</v>
      </c>
      <c r="AE17" s="3">
        <v>30768</v>
      </c>
      <c r="AF17" s="3">
        <v>111.62790697674419</v>
      </c>
      <c r="AG17" s="3">
        <v>27563</v>
      </c>
      <c r="AH17" s="3">
        <v>26</v>
      </c>
      <c r="AI17" s="3">
        <v>9.432935456953162E-2</v>
      </c>
      <c r="AJ17" s="3">
        <v>27563</v>
      </c>
      <c r="AK17" s="3">
        <v>44768</v>
      </c>
      <c r="AL17" s="3">
        <v>162.42063636033814</v>
      </c>
      <c r="AM17" s="3">
        <v>27563</v>
      </c>
      <c r="AN17" s="3">
        <v>0</v>
      </c>
      <c r="AO17" s="3">
        <v>0</v>
      </c>
      <c r="AP17" s="3">
        <v>27563</v>
      </c>
      <c r="AQ17" s="3">
        <v>43764</v>
      </c>
      <c r="AR17" s="3">
        <v>158.77807205311467</v>
      </c>
      <c r="AS17" s="3">
        <v>27563</v>
      </c>
      <c r="AT17" s="3">
        <v>1003</v>
      </c>
      <c r="AU17" s="3">
        <v>3.6389362551246238</v>
      </c>
      <c r="AV17" s="3">
        <v>27563</v>
      </c>
      <c r="AW17" s="3">
        <v>5182</v>
      </c>
      <c r="AX17" s="3">
        <v>18.800565976127416</v>
      </c>
      <c r="AY17" s="3">
        <v>27563</v>
      </c>
      <c r="AZ17" s="3">
        <v>7056</v>
      </c>
      <c r="BA17" s="3">
        <v>25.599535609331348</v>
      </c>
      <c r="BB17" s="3">
        <v>120459</v>
      </c>
      <c r="BC17" s="3">
        <v>48256.34</v>
      </c>
      <c r="BD17" s="3">
        <v>40.060385691397073</v>
      </c>
    </row>
    <row r="18" spans="1:56" ht="21" customHeight="1">
      <c r="A18" s="6">
        <v>7</v>
      </c>
      <c r="B18" s="5" t="s">
        <v>84</v>
      </c>
      <c r="C18" s="4">
        <v>1261050</v>
      </c>
      <c r="D18" s="3">
        <v>1261050</v>
      </c>
      <c r="E18" s="3">
        <v>0</v>
      </c>
      <c r="F18" s="3">
        <v>2094468.69</v>
      </c>
      <c r="G18" s="3">
        <v>2094468.69</v>
      </c>
      <c r="H18" s="3">
        <v>0</v>
      </c>
      <c r="I18" s="3">
        <v>2094468.69</v>
      </c>
      <c r="J18" s="3">
        <v>166.08926608778398</v>
      </c>
      <c r="K18" s="3">
        <v>100</v>
      </c>
      <c r="L18" s="3">
        <v>2094468.69</v>
      </c>
      <c r="M18" s="3">
        <v>166.08926608778398</v>
      </c>
      <c r="N18" s="3">
        <v>100</v>
      </c>
      <c r="O18" s="3">
        <v>0</v>
      </c>
      <c r="P18" s="3">
        <v>0</v>
      </c>
      <c r="Q18" s="3">
        <v>0</v>
      </c>
      <c r="R18" s="3">
        <v>17466</v>
      </c>
      <c r="S18" s="3">
        <v>26538</v>
      </c>
      <c r="T18" s="3">
        <v>151.94091377533493</v>
      </c>
      <c r="U18" s="3">
        <v>2919</v>
      </c>
      <c r="V18" s="3">
        <f t="shared" si="1"/>
        <v>29457</v>
      </c>
      <c r="W18" s="3">
        <f t="shared" si="0"/>
        <v>168.65338371693576</v>
      </c>
      <c r="X18" s="3">
        <v>17466</v>
      </c>
      <c r="Y18" s="3">
        <v>27533</v>
      </c>
      <c r="Z18" s="3">
        <v>157.6376960952708</v>
      </c>
      <c r="AA18" s="3">
        <v>17466</v>
      </c>
      <c r="AB18" s="3">
        <v>3794</v>
      </c>
      <c r="AC18" s="3">
        <v>21.722203137524332</v>
      </c>
      <c r="AD18" s="3">
        <v>17466</v>
      </c>
      <c r="AE18" s="3">
        <v>22662</v>
      </c>
      <c r="AF18" s="3">
        <v>129.7492270697355</v>
      </c>
      <c r="AG18" s="3">
        <v>17466</v>
      </c>
      <c r="AH18" s="3">
        <v>1077</v>
      </c>
      <c r="AI18" s="3">
        <v>6.1662658880109928</v>
      </c>
      <c r="AJ18" s="3">
        <v>17466</v>
      </c>
      <c r="AK18" s="3">
        <v>27741</v>
      </c>
      <c r="AL18" s="3">
        <v>158.82858124355892</v>
      </c>
      <c r="AM18" s="3">
        <v>17466</v>
      </c>
      <c r="AN18" s="3">
        <v>1</v>
      </c>
      <c r="AO18" s="3">
        <v>5.7254093667697238E-3</v>
      </c>
      <c r="AP18" s="3">
        <v>17466</v>
      </c>
      <c r="AQ18" s="3">
        <v>27705</v>
      </c>
      <c r="AR18" s="3">
        <v>158.62246650635521</v>
      </c>
      <c r="AS18" s="3">
        <v>17466</v>
      </c>
      <c r="AT18" s="3">
        <v>35</v>
      </c>
      <c r="AU18" s="3">
        <v>0.20038932783694036</v>
      </c>
      <c r="AV18" s="3">
        <v>17466</v>
      </c>
      <c r="AW18" s="3">
        <v>3396</v>
      </c>
      <c r="AX18" s="3">
        <v>19.443490209549982</v>
      </c>
      <c r="AY18" s="3">
        <v>17466</v>
      </c>
      <c r="AZ18" s="3">
        <v>4576</v>
      </c>
      <c r="BA18" s="3">
        <v>26.199473262338259</v>
      </c>
      <c r="BB18" s="3">
        <v>85674</v>
      </c>
      <c r="BC18" s="3">
        <v>24748.720000000001</v>
      </c>
      <c r="BD18" s="3">
        <v>28.887083595956771</v>
      </c>
    </row>
    <row r="19" spans="1:56" ht="21" customHeight="1">
      <c r="A19" s="6">
        <v>8</v>
      </c>
      <c r="B19" s="5" t="s">
        <v>83</v>
      </c>
      <c r="C19" s="4">
        <v>925130</v>
      </c>
      <c r="D19" s="3">
        <v>925130</v>
      </c>
      <c r="E19" s="3">
        <v>0</v>
      </c>
      <c r="F19" s="3">
        <v>1193820</v>
      </c>
      <c r="G19" s="3">
        <v>1193820</v>
      </c>
      <c r="H19" s="3">
        <v>0</v>
      </c>
      <c r="I19" s="3">
        <v>1347899.99</v>
      </c>
      <c r="J19" s="3">
        <v>145.69844130014161</v>
      </c>
      <c r="K19" s="3">
        <v>112.90646747415857</v>
      </c>
      <c r="L19" s="3">
        <v>1193819.99</v>
      </c>
      <c r="M19" s="3">
        <v>129.04348469944765</v>
      </c>
      <c r="N19" s="3">
        <v>99.999999162352779</v>
      </c>
      <c r="O19" s="3">
        <v>154080</v>
      </c>
      <c r="P19" s="3">
        <v>0</v>
      </c>
      <c r="Q19" s="3">
        <v>12.906468311805799</v>
      </c>
      <c r="R19" s="3">
        <v>9402</v>
      </c>
      <c r="S19" s="3">
        <v>8170</v>
      </c>
      <c r="T19" s="3">
        <v>86.896405020208462</v>
      </c>
      <c r="U19" s="3">
        <v>1454</v>
      </c>
      <c r="V19" s="3">
        <f t="shared" si="1"/>
        <v>9624</v>
      </c>
      <c r="W19" s="3">
        <f t="shared" si="0"/>
        <v>102.36119974473516</v>
      </c>
      <c r="X19" s="3">
        <v>9402</v>
      </c>
      <c r="Y19" s="3">
        <v>8177</v>
      </c>
      <c r="Z19" s="3">
        <v>86.970857264411833</v>
      </c>
      <c r="AA19" s="3">
        <v>9402</v>
      </c>
      <c r="AB19" s="3">
        <v>67</v>
      </c>
      <c r="AC19" s="3">
        <v>0.71261433737502655</v>
      </c>
      <c r="AD19" s="3">
        <v>9402</v>
      </c>
      <c r="AE19" s="3">
        <v>8066</v>
      </c>
      <c r="AF19" s="3">
        <v>85.790257392044239</v>
      </c>
      <c r="AG19" s="3">
        <v>9402</v>
      </c>
      <c r="AH19" s="3">
        <v>44</v>
      </c>
      <c r="AI19" s="3">
        <v>0.4679855349925548</v>
      </c>
      <c r="AJ19" s="3">
        <v>9402</v>
      </c>
      <c r="AK19" s="3">
        <v>8427</v>
      </c>
      <c r="AL19" s="3">
        <v>89.629865985960436</v>
      </c>
      <c r="AM19" s="3">
        <v>9402</v>
      </c>
      <c r="AN19" s="3">
        <v>22</v>
      </c>
      <c r="AO19" s="3">
        <v>0.2339927674962774</v>
      </c>
      <c r="AP19" s="3">
        <v>9402</v>
      </c>
      <c r="AQ19" s="3">
        <v>8405</v>
      </c>
      <c r="AR19" s="3">
        <v>89.39587321846416</v>
      </c>
      <c r="AS19" s="3">
        <v>9402</v>
      </c>
      <c r="AT19" s="3">
        <v>0</v>
      </c>
      <c r="AU19" s="3">
        <v>0</v>
      </c>
      <c r="AV19" s="3">
        <v>9402</v>
      </c>
      <c r="AW19" s="3">
        <v>5424</v>
      </c>
      <c r="AX19" s="3">
        <v>57.689853222718568</v>
      </c>
      <c r="AY19" s="3">
        <v>9402</v>
      </c>
      <c r="AZ19" s="3">
        <v>6697</v>
      </c>
      <c r="BA19" s="3">
        <v>71.229525632844073</v>
      </c>
      <c r="BB19" s="3">
        <v>83078</v>
      </c>
      <c r="BC19" s="3">
        <v>98950.962499999994</v>
      </c>
      <c r="BD19" s="3">
        <v>119.10609607838416</v>
      </c>
    </row>
    <row r="20" spans="1:56" ht="21" customHeight="1">
      <c r="A20" s="6">
        <v>9</v>
      </c>
      <c r="B20" s="5" t="s">
        <v>82</v>
      </c>
      <c r="C20" s="4">
        <v>1196790</v>
      </c>
      <c r="D20" s="3">
        <v>1196790</v>
      </c>
      <c r="E20" s="3">
        <v>0</v>
      </c>
      <c r="F20" s="3">
        <v>1374000</v>
      </c>
      <c r="G20" s="3">
        <v>1374000</v>
      </c>
      <c r="H20" s="3">
        <v>0</v>
      </c>
      <c r="I20" s="3">
        <v>1420700</v>
      </c>
      <c r="J20" s="3">
        <v>118.70921381361809</v>
      </c>
      <c r="K20" s="3">
        <v>103.39883551673944</v>
      </c>
      <c r="L20" s="3">
        <v>1420700</v>
      </c>
      <c r="M20" s="3">
        <v>118.70921381361809</v>
      </c>
      <c r="N20" s="3">
        <v>103.39883551673944</v>
      </c>
      <c r="O20" s="3">
        <v>0</v>
      </c>
      <c r="P20" s="3">
        <v>0</v>
      </c>
      <c r="Q20" s="3">
        <v>0</v>
      </c>
      <c r="R20" s="3">
        <v>15670</v>
      </c>
      <c r="S20" s="3">
        <v>16469</v>
      </c>
      <c r="T20" s="3">
        <v>105.0989151244416</v>
      </c>
      <c r="U20" s="3">
        <v>381</v>
      </c>
      <c r="V20" s="3">
        <f t="shared" si="1"/>
        <v>16850</v>
      </c>
      <c r="W20" s="3">
        <f t="shared" si="0"/>
        <v>107.53031269942565</v>
      </c>
      <c r="X20" s="3">
        <v>15670</v>
      </c>
      <c r="Y20" s="3">
        <v>17474</v>
      </c>
      <c r="Z20" s="3">
        <v>111.51244416081684</v>
      </c>
      <c r="AA20" s="3">
        <v>15670</v>
      </c>
      <c r="AB20" s="3">
        <v>1</v>
      </c>
      <c r="AC20" s="3">
        <v>6.3816209317166563E-3</v>
      </c>
      <c r="AD20" s="3">
        <v>15670</v>
      </c>
      <c r="AE20" s="3">
        <v>17364</v>
      </c>
      <c r="AF20" s="3">
        <v>110.81046585832802</v>
      </c>
      <c r="AG20" s="3">
        <v>15670</v>
      </c>
      <c r="AH20" s="3">
        <v>109</v>
      </c>
      <c r="AI20" s="3">
        <v>0.69559668155711551</v>
      </c>
      <c r="AJ20" s="3">
        <v>15670</v>
      </c>
      <c r="AK20" s="3">
        <v>22288</v>
      </c>
      <c r="AL20" s="3">
        <v>142.23356732610085</v>
      </c>
      <c r="AM20" s="3">
        <v>15670</v>
      </c>
      <c r="AN20" s="3">
        <v>0</v>
      </c>
      <c r="AO20" s="3">
        <v>0</v>
      </c>
      <c r="AP20" s="3">
        <v>15670</v>
      </c>
      <c r="AQ20" s="3">
        <v>22276</v>
      </c>
      <c r="AR20" s="3">
        <v>142.15698787492025</v>
      </c>
      <c r="AS20" s="3">
        <v>15670</v>
      </c>
      <c r="AT20" s="3">
        <v>12</v>
      </c>
      <c r="AU20" s="3">
        <v>7.6579451180599875E-2</v>
      </c>
      <c r="AV20" s="3">
        <v>15670</v>
      </c>
      <c r="AW20" s="3">
        <v>8873</v>
      </c>
      <c r="AX20" s="3">
        <v>56.624122527121891</v>
      </c>
      <c r="AY20" s="3">
        <v>15670</v>
      </c>
      <c r="AZ20" s="3">
        <v>11687</v>
      </c>
      <c r="BA20" s="3">
        <v>74.58200382897256</v>
      </c>
      <c r="BB20" s="3">
        <v>164500</v>
      </c>
      <c r="BC20" s="3">
        <v>144006.745</v>
      </c>
      <c r="BD20" s="3">
        <v>87.542094224924</v>
      </c>
    </row>
    <row r="21" spans="1:56" ht="21" customHeight="1">
      <c r="A21" s="6">
        <v>10</v>
      </c>
      <c r="B21" s="5" t="s">
        <v>81</v>
      </c>
      <c r="C21" s="4">
        <v>1202370</v>
      </c>
      <c r="D21" s="3">
        <v>1202370</v>
      </c>
      <c r="E21" s="3">
        <v>0</v>
      </c>
      <c r="F21" s="3">
        <v>1359050</v>
      </c>
      <c r="G21" s="3">
        <v>1359050</v>
      </c>
      <c r="H21" s="3">
        <v>0</v>
      </c>
      <c r="I21" s="3">
        <v>1359050</v>
      </c>
      <c r="J21" s="3">
        <v>113.03093057877358</v>
      </c>
      <c r="K21" s="3">
        <v>100</v>
      </c>
      <c r="L21" s="3">
        <v>1359050</v>
      </c>
      <c r="M21" s="3">
        <v>113.03093057877358</v>
      </c>
      <c r="N21" s="3">
        <v>100</v>
      </c>
      <c r="O21" s="3">
        <v>0</v>
      </c>
      <c r="P21" s="3">
        <v>0</v>
      </c>
      <c r="Q21" s="3">
        <v>0</v>
      </c>
      <c r="R21" s="3">
        <v>13654</v>
      </c>
      <c r="S21" s="3">
        <v>17244</v>
      </c>
      <c r="T21" s="3">
        <v>126.29266149113813</v>
      </c>
      <c r="U21" s="3">
        <v>5446</v>
      </c>
      <c r="V21" s="3">
        <f t="shared" si="1"/>
        <v>22690</v>
      </c>
      <c r="W21" s="3">
        <f t="shared" si="0"/>
        <v>166.17840925736047</v>
      </c>
      <c r="X21" s="3">
        <v>13654</v>
      </c>
      <c r="Y21" s="3">
        <v>19093</v>
      </c>
      <c r="Z21" s="3">
        <v>139.83448073824519</v>
      </c>
      <c r="AA21" s="3">
        <v>13654</v>
      </c>
      <c r="AB21" s="3">
        <v>15</v>
      </c>
      <c r="AC21" s="3">
        <v>0.10985791709389189</v>
      </c>
      <c r="AD21" s="3">
        <v>13654</v>
      </c>
      <c r="AE21" s="3">
        <v>18908</v>
      </c>
      <c r="AF21" s="3">
        <v>138.47956642742054</v>
      </c>
      <c r="AG21" s="3">
        <v>13654</v>
      </c>
      <c r="AH21" s="3">
        <v>170</v>
      </c>
      <c r="AI21" s="3">
        <v>1.2450563937307748</v>
      </c>
      <c r="AJ21" s="3">
        <v>13654</v>
      </c>
      <c r="AK21" s="3">
        <v>27527</v>
      </c>
      <c r="AL21" s="3">
        <v>201.60392558957082</v>
      </c>
      <c r="AM21" s="3">
        <v>13654</v>
      </c>
      <c r="AN21" s="3">
        <v>350</v>
      </c>
      <c r="AO21" s="3">
        <v>2.5633513988574776</v>
      </c>
      <c r="AP21" s="3">
        <v>13654</v>
      </c>
      <c r="AQ21" s="3">
        <v>27154</v>
      </c>
      <c r="AR21" s="3">
        <v>198.87212538450271</v>
      </c>
      <c r="AS21" s="3">
        <v>13654</v>
      </c>
      <c r="AT21" s="3">
        <v>23</v>
      </c>
      <c r="AU21" s="3">
        <v>0.16844880621063424</v>
      </c>
      <c r="AV21" s="3">
        <v>13654</v>
      </c>
      <c r="AW21" s="3">
        <v>4750</v>
      </c>
      <c r="AX21" s="3">
        <v>34.788340413065768</v>
      </c>
      <c r="AY21" s="3">
        <v>13654</v>
      </c>
      <c r="AZ21" s="3">
        <v>5903</v>
      </c>
      <c r="BA21" s="3">
        <v>43.232752307016256</v>
      </c>
      <c r="BB21" s="3">
        <v>236482</v>
      </c>
      <c r="BC21" s="3">
        <v>87035.005000000005</v>
      </c>
      <c r="BD21" s="3">
        <v>36.804071768675847</v>
      </c>
    </row>
    <row r="22" spans="1:56" ht="21" customHeight="1">
      <c r="A22" s="6">
        <v>11</v>
      </c>
      <c r="B22" s="5" t="s">
        <v>80</v>
      </c>
      <c r="C22" s="4">
        <v>737040</v>
      </c>
      <c r="D22" s="3">
        <v>737040</v>
      </c>
      <c r="E22" s="3">
        <v>0</v>
      </c>
      <c r="F22" s="3">
        <v>848310</v>
      </c>
      <c r="G22" s="3">
        <v>848310</v>
      </c>
      <c r="H22" s="3">
        <v>0</v>
      </c>
      <c r="I22" s="3">
        <v>848310</v>
      </c>
      <c r="J22" s="3">
        <v>115.09687398241614</v>
      </c>
      <c r="K22" s="3">
        <v>100</v>
      </c>
      <c r="L22" s="3">
        <v>848310</v>
      </c>
      <c r="M22" s="3">
        <v>115.09687398241614</v>
      </c>
      <c r="N22" s="3">
        <v>100</v>
      </c>
      <c r="O22" s="3">
        <v>0</v>
      </c>
      <c r="P22" s="3">
        <v>0</v>
      </c>
      <c r="Q22" s="3">
        <v>0</v>
      </c>
      <c r="R22" s="3">
        <v>7333</v>
      </c>
      <c r="S22" s="3">
        <v>7459</v>
      </c>
      <c r="T22" s="3">
        <v>101.71825992090548</v>
      </c>
      <c r="U22" s="3">
        <v>431</v>
      </c>
      <c r="V22" s="3">
        <f t="shared" si="1"/>
        <v>7890</v>
      </c>
      <c r="W22" s="3">
        <f t="shared" si="0"/>
        <v>107.59579980908222</v>
      </c>
      <c r="X22" s="3">
        <v>7333</v>
      </c>
      <c r="Y22" s="3">
        <v>10134</v>
      </c>
      <c r="Z22" s="3">
        <v>138.19719078139917</v>
      </c>
      <c r="AA22" s="3">
        <v>7333</v>
      </c>
      <c r="AB22" s="3">
        <v>90</v>
      </c>
      <c r="AC22" s="3">
        <v>1.2273285149324968</v>
      </c>
      <c r="AD22" s="3">
        <v>7333</v>
      </c>
      <c r="AE22" s="3">
        <v>9839</v>
      </c>
      <c r="AF22" s="3">
        <v>134.17428064912042</v>
      </c>
      <c r="AG22" s="3">
        <v>7333</v>
      </c>
      <c r="AH22" s="3">
        <v>205</v>
      </c>
      <c r="AI22" s="3">
        <v>2.7955816173462429</v>
      </c>
      <c r="AJ22" s="3">
        <v>7333</v>
      </c>
      <c r="AK22" s="3">
        <v>12361</v>
      </c>
      <c r="AL22" s="3">
        <v>168.56675303422884</v>
      </c>
      <c r="AM22" s="3">
        <v>7333</v>
      </c>
      <c r="AN22" s="3">
        <v>0</v>
      </c>
      <c r="AO22" s="3">
        <v>0</v>
      </c>
      <c r="AP22" s="3">
        <v>7333</v>
      </c>
      <c r="AQ22" s="3">
        <v>12356</v>
      </c>
      <c r="AR22" s="3">
        <v>168.49856811673257</v>
      </c>
      <c r="AS22" s="3">
        <v>7333</v>
      </c>
      <c r="AT22" s="3">
        <v>3</v>
      </c>
      <c r="AU22" s="3">
        <v>4.0910950497749898E-2</v>
      </c>
      <c r="AV22" s="3">
        <v>7333</v>
      </c>
      <c r="AW22" s="3">
        <v>4188</v>
      </c>
      <c r="AX22" s="3">
        <v>57.111686894858863</v>
      </c>
      <c r="AY22" s="3">
        <v>7333</v>
      </c>
      <c r="AZ22" s="3">
        <v>5676</v>
      </c>
      <c r="BA22" s="3">
        <v>77.40351834174281</v>
      </c>
      <c r="BB22" s="3">
        <v>47670</v>
      </c>
      <c r="BC22" s="3">
        <v>62141.42</v>
      </c>
      <c r="BD22" s="3">
        <v>130.35749947556116</v>
      </c>
    </row>
    <row r="23" spans="1:56" ht="21" customHeight="1">
      <c r="A23" s="6">
        <v>12</v>
      </c>
      <c r="B23" s="5" t="s">
        <v>79</v>
      </c>
      <c r="C23" s="4">
        <v>554140</v>
      </c>
      <c r="D23" s="3">
        <v>554140</v>
      </c>
      <c r="E23" s="3">
        <v>0</v>
      </c>
      <c r="F23" s="3">
        <v>717200</v>
      </c>
      <c r="G23" s="3">
        <v>717200</v>
      </c>
      <c r="H23" s="3">
        <v>0</v>
      </c>
      <c r="I23" s="3">
        <v>717200</v>
      </c>
      <c r="J23" s="3">
        <v>129.42577687948892</v>
      </c>
      <c r="K23" s="3">
        <v>100</v>
      </c>
      <c r="L23" s="3">
        <v>717200</v>
      </c>
      <c r="M23" s="3">
        <v>129.42577687948892</v>
      </c>
      <c r="N23" s="3">
        <v>100</v>
      </c>
      <c r="O23" s="3">
        <v>0</v>
      </c>
      <c r="P23" s="3">
        <v>0</v>
      </c>
      <c r="Q23" s="3">
        <v>0</v>
      </c>
      <c r="R23" s="3">
        <v>1228</v>
      </c>
      <c r="S23" s="3">
        <v>1015</v>
      </c>
      <c r="T23" s="3">
        <v>82.654723127035837</v>
      </c>
      <c r="U23" s="3">
        <v>569</v>
      </c>
      <c r="V23" s="3">
        <f t="shared" si="1"/>
        <v>1584</v>
      </c>
      <c r="W23" s="3">
        <f t="shared" si="0"/>
        <v>128.99022801302931</v>
      </c>
      <c r="X23" s="3">
        <v>1228</v>
      </c>
      <c r="Y23" s="3">
        <v>1003</v>
      </c>
      <c r="Z23" s="3">
        <v>81.677524429967434</v>
      </c>
      <c r="AA23" s="3">
        <v>1228</v>
      </c>
      <c r="AB23" s="3">
        <v>2</v>
      </c>
      <c r="AC23" s="3">
        <v>0.16286644951140067</v>
      </c>
      <c r="AD23" s="3">
        <v>1228</v>
      </c>
      <c r="AE23" s="3">
        <v>990</v>
      </c>
      <c r="AF23" s="3">
        <v>80.618892508143318</v>
      </c>
      <c r="AG23" s="3">
        <v>1228</v>
      </c>
      <c r="AH23" s="3">
        <v>11</v>
      </c>
      <c r="AI23" s="3">
        <v>0.89576547231270365</v>
      </c>
      <c r="AJ23" s="3">
        <v>1228</v>
      </c>
      <c r="AK23" s="3">
        <v>1496</v>
      </c>
      <c r="AL23" s="3">
        <v>121.8241042345277</v>
      </c>
      <c r="AM23" s="3">
        <v>1228</v>
      </c>
      <c r="AN23" s="3">
        <v>0</v>
      </c>
      <c r="AO23" s="3">
        <v>0</v>
      </c>
      <c r="AP23" s="3">
        <v>1228</v>
      </c>
      <c r="AQ23" s="3">
        <v>1490</v>
      </c>
      <c r="AR23" s="3">
        <v>121.3355048859935</v>
      </c>
      <c r="AS23" s="3">
        <v>1228</v>
      </c>
      <c r="AT23" s="3">
        <v>4</v>
      </c>
      <c r="AU23" s="3">
        <v>0.32573289902280134</v>
      </c>
      <c r="AV23" s="3">
        <v>1228</v>
      </c>
      <c r="AW23" s="3">
        <v>537</v>
      </c>
      <c r="AX23" s="3">
        <v>43.729641693811075</v>
      </c>
      <c r="AY23" s="3">
        <v>1228</v>
      </c>
      <c r="AZ23" s="3">
        <v>633</v>
      </c>
      <c r="BA23" s="3">
        <v>51.54723127035831</v>
      </c>
      <c r="BB23" s="3">
        <v>2948</v>
      </c>
      <c r="BC23" s="3">
        <v>1532.0374999999999</v>
      </c>
      <c r="BD23" s="3">
        <v>51.968707598371779</v>
      </c>
    </row>
    <row r="24" spans="1:56" ht="21" customHeight="1">
      <c r="A24" s="6">
        <v>13</v>
      </c>
      <c r="B24" s="5" t="s">
        <v>78</v>
      </c>
      <c r="C24" s="4">
        <v>1530340</v>
      </c>
      <c r="D24" s="3">
        <v>1530340</v>
      </c>
      <c r="E24" s="3">
        <v>0</v>
      </c>
      <c r="F24" s="3">
        <v>1727890</v>
      </c>
      <c r="G24" s="3">
        <v>1727890</v>
      </c>
      <c r="H24" s="3">
        <v>0</v>
      </c>
      <c r="I24" s="3">
        <v>1812890</v>
      </c>
      <c r="J24" s="3">
        <v>118.46321732425474</v>
      </c>
      <c r="K24" s="3">
        <v>104.91929463102397</v>
      </c>
      <c r="L24" s="3">
        <v>1812890</v>
      </c>
      <c r="M24" s="3">
        <v>118.46321732425474</v>
      </c>
      <c r="N24" s="3">
        <v>104.91929463102397</v>
      </c>
      <c r="O24" s="3">
        <v>0</v>
      </c>
      <c r="P24" s="3">
        <v>0</v>
      </c>
      <c r="Q24" s="3">
        <v>0</v>
      </c>
      <c r="R24" s="3">
        <v>20552</v>
      </c>
      <c r="S24" s="3">
        <v>21700</v>
      </c>
      <c r="T24" s="3">
        <v>105.58583106267029</v>
      </c>
      <c r="U24" s="3">
        <v>408</v>
      </c>
      <c r="V24" s="3">
        <f t="shared" si="1"/>
        <v>22108</v>
      </c>
      <c r="W24" s="3">
        <f t="shared" si="0"/>
        <v>107.57103931490852</v>
      </c>
      <c r="X24" s="3">
        <v>20552</v>
      </c>
      <c r="Y24" s="3">
        <v>22073</v>
      </c>
      <c r="Z24" s="3">
        <v>107.40073958738809</v>
      </c>
      <c r="AA24" s="3">
        <v>20552</v>
      </c>
      <c r="AB24" s="3">
        <v>195</v>
      </c>
      <c r="AC24" s="3">
        <v>0.94881276761385747</v>
      </c>
      <c r="AD24" s="3">
        <v>20552</v>
      </c>
      <c r="AE24" s="3">
        <v>21795</v>
      </c>
      <c r="AF24" s="3">
        <v>106.04807318022577</v>
      </c>
      <c r="AG24" s="3">
        <v>20552</v>
      </c>
      <c r="AH24" s="3">
        <v>83</v>
      </c>
      <c r="AI24" s="3">
        <v>0.40385363954846248</v>
      </c>
      <c r="AJ24" s="3">
        <v>20552</v>
      </c>
      <c r="AK24" s="3">
        <v>29721</v>
      </c>
      <c r="AL24" s="3">
        <v>144.61366290385365</v>
      </c>
      <c r="AM24" s="3">
        <v>20552</v>
      </c>
      <c r="AN24" s="3">
        <v>9115</v>
      </c>
      <c r="AO24" s="3">
        <v>44.350914752822106</v>
      </c>
      <c r="AP24" s="3">
        <v>20552</v>
      </c>
      <c r="AQ24" s="3">
        <v>20601</v>
      </c>
      <c r="AR24" s="3">
        <v>100.23841961852862</v>
      </c>
      <c r="AS24" s="3">
        <v>20552</v>
      </c>
      <c r="AT24" s="3">
        <v>5</v>
      </c>
      <c r="AU24" s="3">
        <v>2.4328532502919425E-2</v>
      </c>
      <c r="AV24" s="3">
        <v>20552</v>
      </c>
      <c r="AW24" s="3">
        <v>9967</v>
      </c>
      <c r="AX24" s="3">
        <v>48.496496691319578</v>
      </c>
      <c r="AY24" s="3">
        <v>20552</v>
      </c>
      <c r="AZ24" s="3">
        <v>14264</v>
      </c>
      <c r="BA24" s="3">
        <v>69.404437524328529</v>
      </c>
      <c r="BB24" s="3">
        <v>79945</v>
      </c>
      <c r="BC24" s="3">
        <v>61173.04</v>
      </c>
      <c r="BD24" s="3">
        <v>76.518906748389512</v>
      </c>
    </row>
    <row r="25" spans="1:56" ht="21" customHeight="1">
      <c r="A25" s="6">
        <v>14</v>
      </c>
      <c r="B25" s="5" t="s">
        <v>77</v>
      </c>
      <c r="C25" s="4">
        <v>714850</v>
      </c>
      <c r="D25" s="3">
        <v>714850</v>
      </c>
      <c r="E25" s="3">
        <v>0</v>
      </c>
      <c r="F25" s="3">
        <v>917590</v>
      </c>
      <c r="G25" s="3">
        <v>917590</v>
      </c>
      <c r="H25" s="3">
        <v>0</v>
      </c>
      <c r="I25" s="3">
        <v>917590</v>
      </c>
      <c r="J25" s="3">
        <v>128.36119465622158</v>
      </c>
      <c r="K25" s="3">
        <v>100</v>
      </c>
      <c r="L25" s="3">
        <v>917590</v>
      </c>
      <c r="M25" s="3">
        <v>128.36119465622158</v>
      </c>
      <c r="N25" s="3">
        <v>100</v>
      </c>
      <c r="O25" s="3">
        <v>0</v>
      </c>
      <c r="P25" s="3">
        <v>0</v>
      </c>
      <c r="Q25" s="3">
        <v>0</v>
      </c>
      <c r="R25" s="3">
        <v>4239</v>
      </c>
      <c r="S25" s="3">
        <v>4587</v>
      </c>
      <c r="T25" s="3">
        <v>108.20948336871903</v>
      </c>
      <c r="U25" s="3">
        <v>497</v>
      </c>
      <c r="V25" s="3">
        <f t="shared" si="1"/>
        <v>5084</v>
      </c>
      <c r="W25" s="3">
        <f t="shared" si="0"/>
        <v>119.93394668553906</v>
      </c>
      <c r="X25" s="3">
        <v>4239</v>
      </c>
      <c r="Y25" s="3">
        <v>4539</v>
      </c>
      <c r="Z25" s="3">
        <v>107.07714083510263</v>
      </c>
      <c r="AA25" s="3">
        <v>4239</v>
      </c>
      <c r="AB25" s="3">
        <v>0</v>
      </c>
      <c r="AC25" s="3">
        <v>0</v>
      </c>
      <c r="AD25" s="3">
        <v>4239</v>
      </c>
      <c r="AE25" s="3">
        <v>4282</v>
      </c>
      <c r="AF25" s="3">
        <v>101.01439018636471</v>
      </c>
      <c r="AG25" s="3">
        <v>4239</v>
      </c>
      <c r="AH25" s="3">
        <v>257</v>
      </c>
      <c r="AI25" s="3">
        <v>6.0627506487379099</v>
      </c>
      <c r="AJ25" s="3">
        <v>4239</v>
      </c>
      <c r="AK25" s="3">
        <v>4978</v>
      </c>
      <c r="AL25" s="3">
        <v>117.43335692380279</v>
      </c>
      <c r="AM25" s="3">
        <v>4239</v>
      </c>
      <c r="AN25" s="3">
        <v>0</v>
      </c>
      <c r="AO25" s="3">
        <v>0</v>
      </c>
      <c r="AP25" s="3">
        <v>4239</v>
      </c>
      <c r="AQ25" s="3">
        <v>4350</v>
      </c>
      <c r="AR25" s="3">
        <v>102.61854210898798</v>
      </c>
      <c r="AS25" s="3">
        <v>4239</v>
      </c>
      <c r="AT25" s="3">
        <v>628</v>
      </c>
      <c r="AU25" s="3">
        <v>14.814814814814813</v>
      </c>
      <c r="AV25" s="3">
        <v>4239</v>
      </c>
      <c r="AW25" s="3">
        <v>2012</v>
      </c>
      <c r="AX25" s="3">
        <v>47.464024534088232</v>
      </c>
      <c r="AY25" s="3">
        <v>4239</v>
      </c>
      <c r="AZ25" s="3">
        <v>2345</v>
      </c>
      <c r="BA25" s="3">
        <v>55.319650861052139</v>
      </c>
      <c r="BB25" s="3">
        <v>27657</v>
      </c>
      <c r="BC25" s="3">
        <v>10871.75</v>
      </c>
      <c r="BD25" s="3">
        <v>39.309216473225582</v>
      </c>
    </row>
    <row r="26" spans="1:56" ht="21" customHeight="1">
      <c r="A26" s="6">
        <v>15</v>
      </c>
      <c r="B26" s="5" t="s">
        <v>76</v>
      </c>
      <c r="C26" s="4">
        <v>1539630</v>
      </c>
      <c r="D26" s="3">
        <v>1539630</v>
      </c>
      <c r="E26" s="3">
        <v>0</v>
      </c>
      <c r="F26" s="3">
        <v>1780530</v>
      </c>
      <c r="G26" s="3">
        <v>1780530</v>
      </c>
      <c r="H26" s="3">
        <v>0</v>
      </c>
      <c r="I26" s="3">
        <v>1780530</v>
      </c>
      <c r="J26" s="3">
        <v>115.64661639484811</v>
      </c>
      <c r="K26" s="3">
        <v>100</v>
      </c>
      <c r="L26" s="3">
        <v>1780530</v>
      </c>
      <c r="M26" s="3">
        <v>115.64661639484811</v>
      </c>
      <c r="N26" s="3">
        <v>100</v>
      </c>
      <c r="O26" s="3">
        <v>0</v>
      </c>
      <c r="P26" s="3">
        <v>0</v>
      </c>
      <c r="Q26" s="3">
        <v>0</v>
      </c>
      <c r="R26" s="3">
        <v>18871</v>
      </c>
      <c r="S26" s="3">
        <v>18086</v>
      </c>
      <c r="T26" s="3">
        <v>95.840178050977684</v>
      </c>
      <c r="U26" s="3">
        <v>1416</v>
      </c>
      <c r="V26" s="3">
        <f t="shared" si="1"/>
        <v>19502</v>
      </c>
      <c r="W26" s="3">
        <f t="shared" si="0"/>
        <v>103.34375496794021</v>
      </c>
      <c r="X26" s="3">
        <v>18871</v>
      </c>
      <c r="Y26" s="3">
        <v>24224</v>
      </c>
      <c r="Z26" s="3">
        <v>128.3662762969636</v>
      </c>
      <c r="AA26" s="3">
        <v>18871</v>
      </c>
      <c r="AB26" s="3">
        <v>6294</v>
      </c>
      <c r="AC26" s="3">
        <v>33.352763499549575</v>
      </c>
      <c r="AD26" s="3">
        <v>18871</v>
      </c>
      <c r="AE26" s="3">
        <v>17867</v>
      </c>
      <c r="AF26" s="3">
        <v>94.679667214244077</v>
      </c>
      <c r="AG26" s="3">
        <v>18871</v>
      </c>
      <c r="AH26" s="3">
        <v>63</v>
      </c>
      <c r="AI26" s="3">
        <v>0.33384558316994328</v>
      </c>
      <c r="AJ26" s="3">
        <v>18871</v>
      </c>
      <c r="AK26" s="3">
        <v>21041</v>
      </c>
      <c r="AL26" s="3">
        <v>111.49912564252027</v>
      </c>
      <c r="AM26" s="3">
        <v>18871</v>
      </c>
      <c r="AN26" s="3">
        <v>3450</v>
      </c>
      <c r="AO26" s="3">
        <v>18.282020030734991</v>
      </c>
      <c r="AP26" s="3">
        <v>18871</v>
      </c>
      <c r="AQ26" s="3">
        <v>17581</v>
      </c>
      <c r="AR26" s="3">
        <v>93.164114249377349</v>
      </c>
      <c r="AS26" s="3">
        <v>18871</v>
      </c>
      <c r="AT26" s="3">
        <v>10</v>
      </c>
      <c r="AU26" s="3">
        <v>5.2991362407927504E-2</v>
      </c>
      <c r="AV26" s="3">
        <v>18871</v>
      </c>
      <c r="AW26" s="3">
        <v>10807</v>
      </c>
      <c r="AX26" s="3">
        <v>57.26776535424726</v>
      </c>
      <c r="AY26" s="3">
        <v>18871</v>
      </c>
      <c r="AZ26" s="3">
        <v>14601</v>
      </c>
      <c r="BA26" s="3">
        <v>77.372688251814964</v>
      </c>
      <c r="BB26" s="3">
        <v>169086</v>
      </c>
      <c r="BC26" s="3">
        <v>158115.70749999999</v>
      </c>
      <c r="BD26" s="3">
        <v>93.512004246359837</v>
      </c>
    </row>
    <row r="27" spans="1:56" ht="21" customHeight="1">
      <c r="A27" s="6">
        <v>16</v>
      </c>
      <c r="B27" s="5" t="s">
        <v>75</v>
      </c>
      <c r="C27" s="4">
        <v>1221000</v>
      </c>
      <c r="D27" s="3">
        <v>1221000</v>
      </c>
      <c r="E27" s="3">
        <v>0</v>
      </c>
      <c r="F27" s="3">
        <v>1448140</v>
      </c>
      <c r="G27" s="3">
        <v>1448140</v>
      </c>
      <c r="H27" s="3">
        <v>0</v>
      </c>
      <c r="I27" s="3">
        <v>1448138.7</v>
      </c>
      <c r="J27" s="3">
        <v>118.60267813267814</v>
      </c>
      <c r="K27" s="3">
        <v>99.999910229673915</v>
      </c>
      <c r="L27" s="3">
        <v>1448138.7</v>
      </c>
      <c r="M27" s="3">
        <v>118.60267813267814</v>
      </c>
      <c r="N27" s="3">
        <v>99.999910229673915</v>
      </c>
      <c r="O27" s="3">
        <v>0</v>
      </c>
      <c r="P27" s="3">
        <v>0</v>
      </c>
      <c r="Q27" s="3">
        <v>0</v>
      </c>
      <c r="R27" s="3">
        <v>10993</v>
      </c>
      <c r="S27" s="3">
        <v>11178</v>
      </c>
      <c r="T27" s="3">
        <v>101.68288911125261</v>
      </c>
      <c r="U27" s="3">
        <v>188</v>
      </c>
      <c r="V27" s="3">
        <f t="shared" si="1"/>
        <v>11366</v>
      </c>
      <c r="W27" s="3">
        <f t="shared" si="0"/>
        <v>103.39306831620121</v>
      </c>
      <c r="X27" s="3">
        <v>10993</v>
      </c>
      <c r="Y27" s="3">
        <v>11581</v>
      </c>
      <c r="Z27" s="3">
        <v>105.34885836441373</v>
      </c>
      <c r="AA27" s="3">
        <v>10993</v>
      </c>
      <c r="AB27" s="3">
        <v>1813</v>
      </c>
      <c r="AC27" s="3">
        <v>16.492313290275629</v>
      </c>
      <c r="AD27" s="3">
        <v>10993</v>
      </c>
      <c r="AE27" s="3">
        <v>9589</v>
      </c>
      <c r="AF27" s="3">
        <v>87.228236150277453</v>
      </c>
      <c r="AG27" s="3">
        <v>10993</v>
      </c>
      <c r="AH27" s="3">
        <v>181</v>
      </c>
      <c r="AI27" s="3">
        <v>1.646502319657964</v>
      </c>
      <c r="AJ27" s="3">
        <v>10993</v>
      </c>
      <c r="AK27" s="3">
        <v>10989</v>
      </c>
      <c r="AL27" s="3">
        <v>99.963613208405349</v>
      </c>
      <c r="AM27" s="3">
        <v>10993</v>
      </c>
      <c r="AN27" s="3">
        <v>138</v>
      </c>
      <c r="AO27" s="3">
        <v>1.2553443100154644</v>
      </c>
      <c r="AP27" s="3">
        <v>10993</v>
      </c>
      <c r="AQ27" s="3">
        <v>10839</v>
      </c>
      <c r="AR27" s="3">
        <v>98.599108523605921</v>
      </c>
      <c r="AS27" s="3">
        <v>10993</v>
      </c>
      <c r="AT27" s="3">
        <v>12</v>
      </c>
      <c r="AU27" s="3">
        <v>0.10916037478395342</v>
      </c>
      <c r="AV27" s="3">
        <v>10993</v>
      </c>
      <c r="AW27" s="3">
        <v>1688</v>
      </c>
      <c r="AX27" s="3">
        <v>15.355226052942783</v>
      </c>
      <c r="AY27" s="3">
        <v>10993</v>
      </c>
      <c r="AZ27" s="3">
        <v>2607</v>
      </c>
      <c r="BA27" s="3">
        <v>23.715091421813881</v>
      </c>
      <c r="BB27" s="3">
        <v>87283</v>
      </c>
      <c r="BC27" s="3">
        <v>20686.62</v>
      </c>
      <c r="BD27" s="3">
        <v>23.700628988462817</v>
      </c>
    </row>
    <row r="28" spans="1:56" ht="21" customHeight="1">
      <c r="A28" s="6">
        <v>17</v>
      </c>
      <c r="B28" s="5" t="s">
        <v>74</v>
      </c>
      <c r="C28" s="4">
        <v>1250500</v>
      </c>
      <c r="D28" s="3">
        <v>1250500</v>
      </c>
      <c r="E28" s="3">
        <v>0</v>
      </c>
      <c r="F28" s="3">
        <v>1410356</v>
      </c>
      <c r="G28" s="3">
        <v>1410356</v>
      </c>
      <c r="H28" s="3">
        <v>0</v>
      </c>
      <c r="I28" s="3">
        <v>1410356</v>
      </c>
      <c r="J28" s="3">
        <v>112.78336665333865</v>
      </c>
      <c r="K28" s="3">
        <v>100</v>
      </c>
      <c r="L28" s="3">
        <v>1410356</v>
      </c>
      <c r="M28" s="3">
        <v>112.78336665333865</v>
      </c>
      <c r="N28" s="3">
        <v>100</v>
      </c>
      <c r="O28" s="3">
        <v>0</v>
      </c>
      <c r="P28" s="3">
        <v>0</v>
      </c>
      <c r="Q28" s="3">
        <v>0</v>
      </c>
      <c r="R28" s="3">
        <v>11820</v>
      </c>
      <c r="S28" s="3">
        <v>11306</v>
      </c>
      <c r="T28" s="3">
        <v>95.651438240270721</v>
      </c>
      <c r="U28" s="3">
        <v>2185</v>
      </c>
      <c r="V28" s="3">
        <f t="shared" si="1"/>
        <v>13491</v>
      </c>
      <c r="W28" s="3">
        <f t="shared" si="0"/>
        <v>114.13705583756347</v>
      </c>
      <c r="X28" s="3">
        <v>11820</v>
      </c>
      <c r="Y28" s="3">
        <v>11196</v>
      </c>
      <c r="Z28" s="3">
        <v>94.720812182741128</v>
      </c>
      <c r="AA28" s="3">
        <v>11820</v>
      </c>
      <c r="AB28" s="3">
        <v>802</v>
      </c>
      <c r="AC28" s="3">
        <v>6.7851099830795265</v>
      </c>
      <c r="AD28" s="3">
        <v>11820</v>
      </c>
      <c r="AE28" s="3">
        <v>9704</v>
      </c>
      <c r="AF28" s="3">
        <v>82.098138747884946</v>
      </c>
      <c r="AG28" s="3">
        <v>11820</v>
      </c>
      <c r="AH28" s="3">
        <v>514</v>
      </c>
      <c r="AI28" s="3">
        <v>4.3485617597292725</v>
      </c>
      <c r="AJ28" s="3">
        <v>11820</v>
      </c>
      <c r="AK28" s="3">
        <v>9370</v>
      </c>
      <c r="AL28" s="3">
        <v>79.272419627749585</v>
      </c>
      <c r="AM28" s="3">
        <v>11820</v>
      </c>
      <c r="AN28" s="3">
        <v>0</v>
      </c>
      <c r="AO28" s="3">
        <v>0</v>
      </c>
      <c r="AP28" s="3">
        <v>11820</v>
      </c>
      <c r="AQ28" s="3">
        <v>5823</v>
      </c>
      <c r="AR28" s="3">
        <v>49.263959390862944</v>
      </c>
      <c r="AS28" s="3">
        <v>11820</v>
      </c>
      <c r="AT28" s="3">
        <v>3368</v>
      </c>
      <c r="AU28" s="3">
        <v>28.494077834179354</v>
      </c>
      <c r="AV28" s="3">
        <v>11820</v>
      </c>
      <c r="AW28" s="3">
        <v>5385</v>
      </c>
      <c r="AX28" s="3">
        <v>45.558375634517766</v>
      </c>
      <c r="AY28" s="3">
        <v>11820</v>
      </c>
      <c r="AZ28" s="3">
        <v>6494</v>
      </c>
      <c r="BA28" s="3">
        <v>54.940778341793575</v>
      </c>
      <c r="BB28" s="3">
        <v>188222</v>
      </c>
      <c r="BC28" s="3">
        <v>101382.21249999999</v>
      </c>
      <c r="BD28" s="3">
        <v>53.863104472378353</v>
      </c>
    </row>
    <row r="29" spans="1:56" ht="21" customHeight="1">
      <c r="A29" s="24" t="s">
        <v>73</v>
      </c>
      <c r="B29" s="25"/>
      <c r="C29" s="7">
        <v>39524170</v>
      </c>
      <c r="D29" s="7">
        <v>39524170</v>
      </c>
      <c r="E29" s="7">
        <v>0</v>
      </c>
      <c r="F29" s="7">
        <v>43487608.990000002</v>
      </c>
      <c r="G29" s="7">
        <v>43487608.990000002</v>
      </c>
      <c r="H29" s="7">
        <v>0</v>
      </c>
      <c r="I29" s="7">
        <v>43885293.890000001</v>
      </c>
      <c r="J29" s="7">
        <v>111.03406824229326</v>
      </c>
      <c r="K29" s="7">
        <v>100.91447865089904</v>
      </c>
      <c r="L29" s="7">
        <v>43642617.890000001</v>
      </c>
      <c r="M29" s="7">
        <v>110.4200743241414</v>
      </c>
      <c r="N29" s="7">
        <v>100.35644383216297</v>
      </c>
      <c r="O29" s="7">
        <v>242676</v>
      </c>
      <c r="P29" s="7">
        <v>0</v>
      </c>
      <c r="Q29" s="7">
        <v>0.55803481873607597</v>
      </c>
      <c r="R29" s="7">
        <v>556622</v>
      </c>
      <c r="S29" s="7">
        <v>518404</v>
      </c>
      <c r="T29" s="7">
        <v>93.133940088605911</v>
      </c>
      <c r="U29" s="7">
        <f>SUM(U30:U49)</f>
        <v>76416</v>
      </c>
      <c r="V29" s="7">
        <f>SUM(V30:V49)</f>
        <v>594820</v>
      </c>
      <c r="W29" s="7">
        <f t="shared" si="0"/>
        <v>106.86246680871399</v>
      </c>
      <c r="X29" s="7">
        <v>556622</v>
      </c>
      <c r="Y29" s="7">
        <v>544706</v>
      </c>
      <c r="Z29" s="7">
        <v>97.859229423199224</v>
      </c>
      <c r="AA29" s="7">
        <v>556622</v>
      </c>
      <c r="AB29" s="7">
        <v>1732</v>
      </c>
      <c r="AC29" s="7">
        <v>0.31116269209625202</v>
      </c>
      <c r="AD29" s="7">
        <v>556622</v>
      </c>
      <c r="AE29" s="7">
        <v>537609</v>
      </c>
      <c r="AF29" s="7">
        <v>96.584216937167412</v>
      </c>
      <c r="AG29" s="7">
        <v>556622</v>
      </c>
      <c r="AH29" s="7">
        <v>5183</v>
      </c>
      <c r="AI29" s="7">
        <v>0.93115255954669429</v>
      </c>
      <c r="AJ29" s="7">
        <v>556622</v>
      </c>
      <c r="AK29" s="7">
        <v>617879</v>
      </c>
      <c r="AL29" s="7">
        <v>111.00513454372987</v>
      </c>
      <c r="AM29" s="7">
        <v>556622</v>
      </c>
      <c r="AN29" s="7">
        <v>25232</v>
      </c>
      <c r="AO29" s="7">
        <v>4.5330583412082168</v>
      </c>
      <c r="AP29" s="7">
        <v>556622</v>
      </c>
      <c r="AQ29" s="7">
        <v>568885</v>
      </c>
      <c r="AR29" s="7">
        <v>102.20311090830043</v>
      </c>
      <c r="AS29" s="7">
        <v>556622</v>
      </c>
      <c r="AT29" s="7">
        <v>23265</v>
      </c>
      <c r="AU29" s="7">
        <v>4.1796766926208448</v>
      </c>
      <c r="AV29" s="7">
        <v>556622</v>
      </c>
      <c r="AW29" s="7">
        <v>160489</v>
      </c>
      <c r="AX29" s="7">
        <v>28.832672801290641</v>
      </c>
      <c r="AY29" s="7">
        <v>556622</v>
      </c>
      <c r="AZ29" s="7">
        <v>199158</v>
      </c>
      <c r="BA29" s="7">
        <v>35.779757178120882</v>
      </c>
      <c r="BB29" s="7">
        <v>5294642</v>
      </c>
      <c r="BC29" s="7">
        <v>2329493.3125</v>
      </c>
      <c r="BD29" s="7">
        <v>43.997182670707481</v>
      </c>
    </row>
    <row r="30" spans="1:56" ht="21" customHeight="1">
      <c r="A30" s="6">
        <v>1</v>
      </c>
      <c r="B30" s="5" t="s">
        <v>72</v>
      </c>
      <c r="C30" s="4">
        <v>1654700</v>
      </c>
      <c r="D30" s="3">
        <v>1654700</v>
      </c>
      <c r="E30" s="3">
        <v>0</v>
      </c>
      <c r="F30" s="3">
        <v>1640950</v>
      </c>
      <c r="G30" s="3">
        <v>1640950</v>
      </c>
      <c r="H30" s="3">
        <v>0</v>
      </c>
      <c r="I30" s="3">
        <v>1640949.04</v>
      </c>
      <c r="J30" s="3">
        <v>99.168975645132051</v>
      </c>
      <c r="K30" s="3">
        <v>99.999941497303382</v>
      </c>
      <c r="L30" s="3">
        <v>1640949.04</v>
      </c>
      <c r="M30" s="3">
        <v>99.168975645132051</v>
      </c>
      <c r="N30" s="3">
        <v>99.999941497303382</v>
      </c>
      <c r="O30" s="3">
        <v>0</v>
      </c>
      <c r="P30" s="3">
        <v>0</v>
      </c>
      <c r="Q30" s="3">
        <v>0</v>
      </c>
      <c r="R30" s="3">
        <v>20840</v>
      </c>
      <c r="S30" s="3">
        <v>17764</v>
      </c>
      <c r="T30" s="3">
        <v>85.23992322456813</v>
      </c>
      <c r="U30" s="3">
        <v>2705</v>
      </c>
      <c r="V30" s="3">
        <f t="shared" ref="V30:V49" si="2">S30+U30</f>
        <v>20469</v>
      </c>
      <c r="W30" s="3">
        <f t="shared" si="0"/>
        <v>98.21976967370442</v>
      </c>
      <c r="X30" s="3">
        <v>20840</v>
      </c>
      <c r="Y30" s="3">
        <v>17345</v>
      </c>
      <c r="Z30" s="3">
        <v>83.229366602687136</v>
      </c>
      <c r="AA30" s="3">
        <v>20840</v>
      </c>
      <c r="AB30" s="3">
        <v>8</v>
      </c>
      <c r="AC30" s="3">
        <v>3.8387715930902115E-2</v>
      </c>
      <c r="AD30" s="3">
        <v>20840</v>
      </c>
      <c r="AE30" s="3">
        <v>17326</v>
      </c>
      <c r="AF30" s="3">
        <v>83.138195777351243</v>
      </c>
      <c r="AG30" s="3">
        <v>20840</v>
      </c>
      <c r="AH30" s="3">
        <v>11</v>
      </c>
      <c r="AI30" s="3">
        <v>5.2783109404990404E-2</v>
      </c>
      <c r="AJ30" s="3">
        <v>20840</v>
      </c>
      <c r="AK30" s="3">
        <v>17848</v>
      </c>
      <c r="AL30" s="3">
        <v>85.642994241842601</v>
      </c>
      <c r="AM30" s="3">
        <v>20840</v>
      </c>
      <c r="AN30" s="3">
        <v>129</v>
      </c>
      <c r="AO30" s="3">
        <v>0.61900191938579663</v>
      </c>
      <c r="AP30" s="3">
        <v>20840</v>
      </c>
      <c r="AQ30" s="3">
        <v>17706</v>
      </c>
      <c r="AR30" s="3">
        <v>84.961612284069105</v>
      </c>
      <c r="AS30" s="3">
        <v>20840</v>
      </c>
      <c r="AT30" s="3">
        <v>13</v>
      </c>
      <c r="AU30" s="3">
        <v>6.2380038387715935E-2</v>
      </c>
      <c r="AV30" s="3">
        <v>20840</v>
      </c>
      <c r="AW30" s="3">
        <v>4991</v>
      </c>
      <c r="AX30" s="3">
        <v>23.949136276391556</v>
      </c>
      <c r="AY30" s="3">
        <v>20840</v>
      </c>
      <c r="AZ30" s="3">
        <v>5847</v>
      </c>
      <c r="BA30" s="3">
        <v>28.05662188099808</v>
      </c>
      <c r="BB30" s="3">
        <v>195458</v>
      </c>
      <c r="BC30" s="3">
        <v>58289.067499999997</v>
      </c>
      <c r="BD30" s="3">
        <v>29.821786521912635</v>
      </c>
    </row>
    <row r="31" spans="1:56" ht="21" customHeight="1">
      <c r="A31" s="6">
        <v>2</v>
      </c>
      <c r="B31" s="5" t="s">
        <v>71</v>
      </c>
      <c r="C31" s="4">
        <v>2049870</v>
      </c>
      <c r="D31" s="3">
        <v>2049870</v>
      </c>
      <c r="E31" s="3">
        <v>0</v>
      </c>
      <c r="F31" s="3">
        <v>2265410</v>
      </c>
      <c r="G31" s="3">
        <v>2265410</v>
      </c>
      <c r="H31" s="3">
        <v>0</v>
      </c>
      <c r="I31" s="3">
        <v>2254099.86</v>
      </c>
      <c r="J31" s="3">
        <v>109.96306399918043</v>
      </c>
      <c r="K31" s="3">
        <v>99.500746443248687</v>
      </c>
      <c r="L31" s="3">
        <v>2254099.86</v>
      </c>
      <c r="M31" s="3">
        <v>109.96306399918043</v>
      </c>
      <c r="N31" s="3">
        <v>99.500746443248687</v>
      </c>
      <c r="O31" s="3">
        <v>0</v>
      </c>
      <c r="P31" s="3">
        <v>0</v>
      </c>
      <c r="Q31" s="3">
        <v>0</v>
      </c>
      <c r="R31" s="3">
        <v>25667</v>
      </c>
      <c r="S31" s="3">
        <v>22675</v>
      </c>
      <c r="T31" s="3">
        <v>88.34300853235672</v>
      </c>
      <c r="U31" s="3">
        <v>3474</v>
      </c>
      <c r="V31" s="3">
        <f t="shared" si="2"/>
        <v>26149</v>
      </c>
      <c r="W31" s="3">
        <f t="shared" si="0"/>
        <v>101.87789768964039</v>
      </c>
      <c r="X31" s="3">
        <v>25667</v>
      </c>
      <c r="Y31" s="3">
        <v>22797</v>
      </c>
      <c r="Z31" s="3">
        <v>88.818327034713846</v>
      </c>
      <c r="AA31" s="3">
        <v>25667</v>
      </c>
      <c r="AB31" s="3">
        <v>26</v>
      </c>
      <c r="AC31" s="3">
        <v>0.10129738574823705</v>
      </c>
      <c r="AD31" s="3">
        <v>25667</v>
      </c>
      <c r="AE31" s="3">
        <v>22476</v>
      </c>
      <c r="AF31" s="3">
        <v>87.567693926052897</v>
      </c>
      <c r="AG31" s="3">
        <v>25667</v>
      </c>
      <c r="AH31" s="3">
        <v>295</v>
      </c>
      <c r="AI31" s="3">
        <v>1.1493357229126895</v>
      </c>
      <c r="AJ31" s="3">
        <v>25667</v>
      </c>
      <c r="AK31" s="3">
        <v>25264</v>
      </c>
      <c r="AL31" s="3">
        <v>98.429890520902333</v>
      </c>
      <c r="AM31" s="3">
        <v>25667</v>
      </c>
      <c r="AN31" s="3">
        <v>0</v>
      </c>
      <c r="AO31" s="3">
        <v>0</v>
      </c>
      <c r="AP31" s="3">
        <v>25667</v>
      </c>
      <c r="AQ31" s="3">
        <v>25262</v>
      </c>
      <c r="AR31" s="3">
        <v>98.422098414306305</v>
      </c>
      <c r="AS31" s="3">
        <v>25667</v>
      </c>
      <c r="AT31" s="3">
        <v>2</v>
      </c>
      <c r="AU31" s="3">
        <v>7.7921065960182331E-3</v>
      </c>
      <c r="AV31" s="3">
        <v>25667</v>
      </c>
      <c r="AW31" s="3">
        <v>3841</v>
      </c>
      <c r="AX31" s="3">
        <v>14.964740717653017</v>
      </c>
      <c r="AY31" s="3">
        <v>25667</v>
      </c>
      <c r="AZ31" s="3">
        <v>4790</v>
      </c>
      <c r="BA31" s="3">
        <v>18.662095297463669</v>
      </c>
      <c r="BB31" s="3">
        <v>229594</v>
      </c>
      <c r="BC31" s="3">
        <v>49932.004999999997</v>
      </c>
      <c r="BD31" s="3">
        <v>21.747957263691557</v>
      </c>
    </row>
    <row r="32" spans="1:56" ht="21" customHeight="1">
      <c r="A32" s="6">
        <v>3</v>
      </c>
      <c r="B32" s="5" t="s">
        <v>70</v>
      </c>
      <c r="C32" s="4">
        <v>3141000</v>
      </c>
      <c r="D32" s="3">
        <v>3141000</v>
      </c>
      <c r="E32" s="3">
        <v>0</v>
      </c>
      <c r="F32" s="3">
        <v>3129830</v>
      </c>
      <c r="G32" s="3">
        <v>3129830</v>
      </c>
      <c r="H32" s="3">
        <v>0</v>
      </c>
      <c r="I32" s="3">
        <v>3129830</v>
      </c>
      <c r="J32" s="3">
        <v>99.644380770455271</v>
      </c>
      <c r="K32" s="3">
        <v>100</v>
      </c>
      <c r="L32" s="3">
        <v>3129830</v>
      </c>
      <c r="M32" s="3">
        <v>99.644380770455271</v>
      </c>
      <c r="N32" s="3">
        <v>100</v>
      </c>
      <c r="O32" s="3">
        <v>0</v>
      </c>
      <c r="P32" s="3">
        <v>0</v>
      </c>
      <c r="Q32" s="3">
        <v>0</v>
      </c>
      <c r="R32" s="3">
        <v>43509</v>
      </c>
      <c r="S32" s="3">
        <v>38804</v>
      </c>
      <c r="T32" s="3">
        <v>89.186145395205585</v>
      </c>
      <c r="U32" s="3">
        <v>5055</v>
      </c>
      <c r="V32" s="3">
        <f t="shared" si="2"/>
        <v>43859</v>
      </c>
      <c r="W32" s="3">
        <f t="shared" si="0"/>
        <v>100.80443126709417</v>
      </c>
      <c r="X32" s="3">
        <v>43509</v>
      </c>
      <c r="Y32" s="3">
        <v>38622</v>
      </c>
      <c r="Z32" s="3">
        <v>88.767841136316633</v>
      </c>
      <c r="AA32" s="3">
        <v>43509</v>
      </c>
      <c r="AB32" s="3">
        <v>1</v>
      </c>
      <c r="AC32" s="3">
        <v>2.2983750488404699E-3</v>
      </c>
      <c r="AD32" s="3">
        <v>43509</v>
      </c>
      <c r="AE32" s="3">
        <v>38128</v>
      </c>
      <c r="AF32" s="3">
        <v>87.632443862189433</v>
      </c>
      <c r="AG32" s="3">
        <v>43509</v>
      </c>
      <c r="AH32" s="3">
        <v>347</v>
      </c>
      <c r="AI32" s="3">
        <v>0.797536141947643</v>
      </c>
      <c r="AJ32" s="3">
        <v>43509</v>
      </c>
      <c r="AK32" s="3">
        <v>38366</v>
      </c>
      <c r="AL32" s="3">
        <v>88.179457123813464</v>
      </c>
      <c r="AM32" s="3">
        <v>43509</v>
      </c>
      <c r="AN32" s="3">
        <v>0</v>
      </c>
      <c r="AO32" s="3">
        <v>0</v>
      </c>
      <c r="AP32" s="3">
        <v>43509</v>
      </c>
      <c r="AQ32" s="3">
        <v>38163</v>
      </c>
      <c r="AR32" s="3">
        <v>87.712886988898859</v>
      </c>
      <c r="AS32" s="3">
        <v>43509</v>
      </c>
      <c r="AT32" s="3">
        <v>56</v>
      </c>
      <c r="AU32" s="3">
        <v>0.1287090027350663</v>
      </c>
      <c r="AV32" s="3">
        <v>43509</v>
      </c>
      <c r="AW32" s="3">
        <v>20433</v>
      </c>
      <c r="AX32" s="3">
        <v>46.962697372957315</v>
      </c>
      <c r="AY32" s="3">
        <v>43509</v>
      </c>
      <c r="AZ32" s="3">
        <v>25663</v>
      </c>
      <c r="BA32" s="3">
        <v>58.983198878392976</v>
      </c>
      <c r="BB32" s="3">
        <v>453525</v>
      </c>
      <c r="BC32" s="3">
        <v>375728.45500000002</v>
      </c>
      <c r="BD32" s="3">
        <v>82.846249931095315</v>
      </c>
    </row>
    <row r="33" spans="1:56" ht="21" customHeight="1">
      <c r="A33" s="6">
        <v>4</v>
      </c>
      <c r="B33" s="5" t="s">
        <v>69</v>
      </c>
      <c r="C33" s="4">
        <v>1072730</v>
      </c>
      <c r="D33" s="3">
        <v>1072730</v>
      </c>
      <c r="E33" s="3">
        <v>0</v>
      </c>
      <c r="F33" s="3">
        <v>1259820</v>
      </c>
      <c r="G33" s="3">
        <v>1259820</v>
      </c>
      <c r="H33" s="3">
        <v>0</v>
      </c>
      <c r="I33" s="3">
        <v>1259820</v>
      </c>
      <c r="J33" s="3">
        <v>117.44054887996047</v>
      </c>
      <c r="K33" s="3">
        <v>100</v>
      </c>
      <c r="L33" s="3">
        <v>1259820</v>
      </c>
      <c r="M33" s="3">
        <v>117.44054887996047</v>
      </c>
      <c r="N33" s="3">
        <v>100</v>
      </c>
      <c r="O33" s="3">
        <v>0</v>
      </c>
      <c r="P33" s="3">
        <v>0</v>
      </c>
      <c r="Q33" s="3">
        <v>0</v>
      </c>
      <c r="R33" s="3">
        <v>10038</v>
      </c>
      <c r="S33" s="3">
        <v>8728</v>
      </c>
      <c r="T33" s="3">
        <v>86.949591552102007</v>
      </c>
      <c r="U33" s="3">
        <v>2088</v>
      </c>
      <c r="V33" s="3">
        <f t="shared" si="2"/>
        <v>10816</v>
      </c>
      <c r="W33" s="3">
        <f t="shared" si="0"/>
        <v>107.75054791791194</v>
      </c>
      <c r="X33" s="3">
        <v>10038</v>
      </c>
      <c r="Y33" s="3">
        <v>8628</v>
      </c>
      <c r="Z33" s="3">
        <v>85.953377166766288</v>
      </c>
      <c r="AA33" s="3">
        <v>10038</v>
      </c>
      <c r="AB33" s="3">
        <v>39</v>
      </c>
      <c r="AC33" s="3">
        <v>0.38852361028093246</v>
      </c>
      <c r="AD33" s="3">
        <v>10038</v>
      </c>
      <c r="AE33" s="3">
        <v>8576</v>
      </c>
      <c r="AF33" s="3">
        <v>85.435345686391713</v>
      </c>
      <c r="AG33" s="3">
        <v>10038</v>
      </c>
      <c r="AH33" s="3">
        <v>13</v>
      </c>
      <c r="AI33" s="3">
        <v>0.12950787009364415</v>
      </c>
      <c r="AJ33" s="3">
        <v>10038</v>
      </c>
      <c r="AK33" s="3">
        <v>11429</v>
      </c>
      <c r="AL33" s="3">
        <v>113.85734210001992</v>
      </c>
      <c r="AM33" s="3">
        <v>10038</v>
      </c>
      <c r="AN33" s="3">
        <v>2883</v>
      </c>
      <c r="AO33" s="3">
        <v>28.720860729228932</v>
      </c>
      <c r="AP33" s="3">
        <v>10038</v>
      </c>
      <c r="AQ33" s="3">
        <v>8546</v>
      </c>
      <c r="AR33" s="3">
        <v>85.136481370790989</v>
      </c>
      <c r="AS33" s="3">
        <v>10038</v>
      </c>
      <c r="AT33" s="3">
        <v>0</v>
      </c>
      <c r="AU33" s="3">
        <v>0</v>
      </c>
      <c r="AV33" s="3">
        <v>10038</v>
      </c>
      <c r="AW33" s="3">
        <v>5820</v>
      </c>
      <c r="AX33" s="3">
        <v>57.979677226539152</v>
      </c>
      <c r="AY33" s="3">
        <v>10038</v>
      </c>
      <c r="AZ33" s="3">
        <v>7242</v>
      </c>
      <c r="BA33" s="3">
        <v>72.145845786013155</v>
      </c>
      <c r="BB33" s="3">
        <v>132048</v>
      </c>
      <c r="BC33" s="3">
        <v>89530.34</v>
      </c>
      <c r="BD33" s="3">
        <v>67.801360111474622</v>
      </c>
    </row>
    <row r="34" spans="1:56" ht="21" customHeight="1">
      <c r="A34" s="6">
        <v>5</v>
      </c>
      <c r="B34" s="5" t="s">
        <v>68</v>
      </c>
      <c r="C34" s="4">
        <v>2613250</v>
      </c>
      <c r="D34" s="3">
        <v>2613250</v>
      </c>
      <c r="E34" s="3">
        <v>0</v>
      </c>
      <c r="F34" s="3">
        <v>2709770</v>
      </c>
      <c r="G34" s="3">
        <v>2709770</v>
      </c>
      <c r="H34" s="3">
        <v>0</v>
      </c>
      <c r="I34" s="3">
        <v>2709770</v>
      </c>
      <c r="J34" s="3">
        <v>103.69348512388788</v>
      </c>
      <c r="K34" s="3">
        <v>100</v>
      </c>
      <c r="L34" s="3">
        <v>2709770</v>
      </c>
      <c r="M34" s="3">
        <v>103.69348512388788</v>
      </c>
      <c r="N34" s="3">
        <v>100</v>
      </c>
      <c r="O34" s="3">
        <v>0</v>
      </c>
      <c r="P34" s="3">
        <v>0</v>
      </c>
      <c r="Q34" s="3">
        <v>0</v>
      </c>
      <c r="R34" s="3">
        <v>36306</v>
      </c>
      <c r="S34" s="3">
        <v>35464</v>
      </c>
      <c r="T34" s="3">
        <v>97.680824106208348</v>
      </c>
      <c r="U34" s="3">
        <v>4920</v>
      </c>
      <c r="V34" s="3">
        <f t="shared" si="2"/>
        <v>40384</v>
      </c>
      <c r="W34" s="3">
        <f t="shared" si="0"/>
        <v>111.23230320057291</v>
      </c>
      <c r="X34" s="3">
        <v>36306</v>
      </c>
      <c r="Y34" s="3">
        <v>39212</v>
      </c>
      <c r="Z34" s="3">
        <v>108.00418663581777</v>
      </c>
      <c r="AA34" s="3">
        <v>36306</v>
      </c>
      <c r="AB34" s="3">
        <v>747</v>
      </c>
      <c r="AC34" s="3">
        <v>2.0575111551809617</v>
      </c>
      <c r="AD34" s="3">
        <v>36306</v>
      </c>
      <c r="AE34" s="3">
        <v>38370</v>
      </c>
      <c r="AF34" s="3">
        <v>105.68501074202612</v>
      </c>
      <c r="AG34" s="3">
        <v>36306</v>
      </c>
      <c r="AH34" s="3">
        <v>95</v>
      </c>
      <c r="AI34" s="3">
        <v>0.26166473861069794</v>
      </c>
      <c r="AJ34" s="3">
        <v>36306</v>
      </c>
      <c r="AK34" s="3">
        <v>38412</v>
      </c>
      <c r="AL34" s="3">
        <v>105.80069410014875</v>
      </c>
      <c r="AM34" s="3">
        <v>36306</v>
      </c>
      <c r="AN34" s="3">
        <v>0</v>
      </c>
      <c r="AO34" s="3">
        <v>0</v>
      </c>
      <c r="AP34" s="3">
        <v>36306</v>
      </c>
      <c r="AQ34" s="3">
        <v>38245</v>
      </c>
      <c r="AR34" s="3">
        <v>105.34071503332783</v>
      </c>
      <c r="AS34" s="3">
        <v>36306</v>
      </c>
      <c r="AT34" s="3">
        <v>167</v>
      </c>
      <c r="AU34" s="3">
        <v>0.45997906682091116</v>
      </c>
      <c r="AV34" s="3">
        <v>36306</v>
      </c>
      <c r="AW34" s="3">
        <v>1647</v>
      </c>
      <c r="AX34" s="3">
        <v>4.5364402578086267</v>
      </c>
      <c r="AY34" s="3">
        <v>36306</v>
      </c>
      <c r="AZ34" s="3">
        <v>1849</v>
      </c>
      <c r="BA34" s="3">
        <v>5.0928221230650577</v>
      </c>
      <c r="BB34" s="3">
        <v>488081</v>
      </c>
      <c r="BC34" s="3">
        <v>22646.2075</v>
      </c>
      <c r="BD34" s="3">
        <v>4.6398461525853296</v>
      </c>
    </row>
    <row r="35" spans="1:56" ht="21" customHeight="1">
      <c r="A35" s="6">
        <v>6</v>
      </c>
      <c r="B35" s="5" t="s">
        <v>67</v>
      </c>
      <c r="C35" s="4">
        <v>2059350</v>
      </c>
      <c r="D35" s="3">
        <v>2059350</v>
      </c>
      <c r="E35" s="3">
        <v>0</v>
      </c>
      <c r="F35" s="3">
        <v>2353120</v>
      </c>
      <c r="G35" s="3">
        <v>2353120</v>
      </c>
      <c r="H35" s="3">
        <v>0</v>
      </c>
      <c r="I35" s="3">
        <v>2589616</v>
      </c>
      <c r="J35" s="3">
        <v>125.74919270643649</v>
      </c>
      <c r="K35" s="3">
        <v>110.05031617597062</v>
      </c>
      <c r="L35" s="3">
        <v>2346940</v>
      </c>
      <c r="M35" s="3">
        <v>113.9650860708476</v>
      </c>
      <c r="N35" s="3">
        <v>99.73736995988304</v>
      </c>
      <c r="O35" s="3">
        <v>242676</v>
      </c>
      <c r="P35" s="3">
        <v>0</v>
      </c>
      <c r="Q35" s="3">
        <v>10.312946216087576</v>
      </c>
      <c r="R35" s="3">
        <v>33934</v>
      </c>
      <c r="S35" s="3">
        <v>31693</v>
      </c>
      <c r="T35" s="3">
        <v>93.396004007779808</v>
      </c>
      <c r="U35" s="3">
        <v>6168</v>
      </c>
      <c r="V35" s="3">
        <f t="shared" si="2"/>
        <v>37861</v>
      </c>
      <c r="W35" s="3">
        <f t="shared" si="0"/>
        <v>111.57246419520246</v>
      </c>
      <c r="X35" s="3">
        <v>33934</v>
      </c>
      <c r="Y35" s="3">
        <v>31850</v>
      </c>
      <c r="Z35" s="3">
        <v>93.858666823834497</v>
      </c>
      <c r="AA35" s="3">
        <v>33934</v>
      </c>
      <c r="AB35" s="3">
        <v>210</v>
      </c>
      <c r="AC35" s="3">
        <v>0.61884835268462302</v>
      </c>
      <c r="AD35" s="3">
        <v>33934</v>
      </c>
      <c r="AE35" s="3">
        <v>31555</v>
      </c>
      <c r="AF35" s="3">
        <v>92.989332233158478</v>
      </c>
      <c r="AG35" s="3">
        <v>33934</v>
      </c>
      <c r="AH35" s="3">
        <v>85</v>
      </c>
      <c r="AI35" s="3">
        <v>0.25048623799139508</v>
      </c>
      <c r="AJ35" s="3">
        <v>33934</v>
      </c>
      <c r="AK35" s="3">
        <v>37071</v>
      </c>
      <c r="AL35" s="3">
        <v>109.24441563034124</v>
      </c>
      <c r="AM35" s="3">
        <v>33934</v>
      </c>
      <c r="AN35" s="3">
        <v>0</v>
      </c>
      <c r="AO35" s="3">
        <v>0</v>
      </c>
      <c r="AP35" s="3">
        <v>33934</v>
      </c>
      <c r="AQ35" s="3">
        <v>37061</v>
      </c>
      <c r="AR35" s="3">
        <v>109.2149466611658</v>
      </c>
      <c r="AS35" s="3">
        <v>33934</v>
      </c>
      <c r="AT35" s="3">
        <v>10</v>
      </c>
      <c r="AU35" s="3">
        <v>2.9468969175458243E-2</v>
      </c>
      <c r="AV35" s="3">
        <v>33934</v>
      </c>
      <c r="AW35" s="3">
        <v>6706</v>
      </c>
      <c r="AX35" s="3">
        <v>19.761890729062298</v>
      </c>
      <c r="AY35" s="3">
        <v>33934</v>
      </c>
      <c r="AZ35" s="3">
        <v>8113</v>
      </c>
      <c r="BA35" s="3">
        <v>23.908174692049272</v>
      </c>
      <c r="BB35" s="3">
        <v>390094</v>
      </c>
      <c r="BC35" s="3">
        <v>115530.77250000001</v>
      </c>
      <c r="BD35" s="3">
        <v>29.616136751654732</v>
      </c>
    </row>
    <row r="36" spans="1:56" ht="21" customHeight="1">
      <c r="A36" s="6">
        <v>7</v>
      </c>
      <c r="B36" s="5" t="s">
        <v>66</v>
      </c>
      <c r="C36" s="4">
        <v>2218140</v>
      </c>
      <c r="D36" s="3">
        <v>2218140</v>
      </c>
      <c r="E36" s="3">
        <v>0</v>
      </c>
      <c r="F36" s="3">
        <v>2496260</v>
      </c>
      <c r="G36" s="3">
        <v>2496260</v>
      </c>
      <c r="H36" s="3">
        <v>0</v>
      </c>
      <c r="I36" s="3">
        <v>2496260</v>
      </c>
      <c r="J36" s="3">
        <v>112.53843310160764</v>
      </c>
      <c r="K36" s="3">
        <v>100</v>
      </c>
      <c r="L36" s="3">
        <v>2496260</v>
      </c>
      <c r="M36" s="3">
        <v>112.53843310160764</v>
      </c>
      <c r="N36" s="3">
        <v>100</v>
      </c>
      <c r="O36" s="3">
        <v>0</v>
      </c>
      <c r="P36" s="3">
        <v>0</v>
      </c>
      <c r="Q36" s="3">
        <v>0</v>
      </c>
      <c r="R36" s="3">
        <v>31644</v>
      </c>
      <c r="S36" s="3">
        <v>32387</v>
      </c>
      <c r="T36" s="3">
        <v>102.34799646062444</v>
      </c>
      <c r="U36" s="3">
        <v>6282</v>
      </c>
      <c r="V36" s="3">
        <f t="shared" si="2"/>
        <v>38669</v>
      </c>
      <c r="W36" s="3">
        <f t="shared" si="0"/>
        <v>122.20010112501581</v>
      </c>
      <c r="X36" s="3">
        <v>31644</v>
      </c>
      <c r="Y36" s="3">
        <v>33150</v>
      </c>
      <c r="Z36" s="3">
        <v>104.75919605612438</v>
      </c>
      <c r="AA36" s="3">
        <v>31644</v>
      </c>
      <c r="AB36" s="3">
        <v>240</v>
      </c>
      <c r="AC36" s="3">
        <v>0.75843761850587788</v>
      </c>
      <c r="AD36" s="3">
        <v>31644</v>
      </c>
      <c r="AE36" s="3">
        <v>32260</v>
      </c>
      <c r="AF36" s="3">
        <v>101.94665655416509</v>
      </c>
      <c r="AG36" s="3">
        <v>31644</v>
      </c>
      <c r="AH36" s="3">
        <v>645</v>
      </c>
      <c r="AI36" s="3">
        <v>2.0383010997345465</v>
      </c>
      <c r="AJ36" s="3">
        <v>31644</v>
      </c>
      <c r="AK36" s="3">
        <v>54373</v>
      </c>
      <c r="AL36" s="3">
        <v>171.82720262925042</v>
      </c>
      <c r="AM36" s="3">
        <v>31644</v>
      </c>
      <c r="AN36" s="3">
        <v>3595</v>
      </c>
      <c r="AO36" s="3">
        <v>11.360763493869296</v>
      </c>
      <c r="AP36" s="3">
        <v>31644</v>
      </c>
      <c r="AQ36" s="3">
        <v>47281</v>
      </c>
      <c r="AR36" s="3">
        <v>149.41537100240171</v>
      </c>
      <c r="AS36" s="3">
        <v>31644</v>
      </c>
      <c r="AT36" s="3">
        <v>3389</v>
      </c>
      <c r="AU36" s="3">
        <v>10.709771204651751</v>
      </c>
      <c r="AV36" s="3">
        <v>31644</v>
      </c>
      <c r="AW36" s="3">
        <v>19711</v>
      </c>
      <c r="AX36" s="3">
        <v>62.289849576538991</v>
      </c>
      <c r="AY36" s="3">
        <v>31644</v>
      </c>
      <c r="AZ36" s="3">
        <v>25273</v>
      </c>
      <c r="BA36" s="3">
        <v>79.86664138541272</v>
      </c>
      <c r="BB36" s="3">
        <v>224522</v>
      </c>
      <c r="BC36" s="3">
        <v>234977.94750000001</v>
      </c>
      <c r="BD36" s="3">
        <v>104.65698127577699</v>
      </c>
    </row>
    <row r="37" spans="1:56" ht="21" customHeight="1">
      <c r="A37" s="6">
        <v>8</v>
      </c>
      <c r="B37" s="5" t="s">
        <v>65</v>
      </c>
      <c r="C37" s="4">
        <v>725730</v>
      </c>
      <c r="D37" s="3">
        <v>725730</v>
      </c>
      <c r="E37" s="3">
        <v>0</v>
      </c>
      <c r="F37" s="3">
        <v>880714</v>
      </c>
      <c r="G37" s="3">
        <v>880714</v>
      </c>
      <c r="H37" s="3">
        <v>0</v>
      </c>
      <c r="I37" s="3">
        <v>880714</v>
      </c>
      <c r="J37" s="3">
        <v>121.35560056770424</v>
      </c>
      <c r="K37" s="3">
        <v>100</v>
      </c>
      <c r="L37" s="3">
        <v>880714</v>
      </c>
      <c r="M37" s="3">
        <v>121.35560056770424</v>
      </c>
      <c r="N37" s="3">
        <v>100</v>
      </c>
      <c r="O37" s="3">
        <v>0</v>
      </c>
      <c r="P37" s="3">
        <v>0</v>
      </c>
      <c r="Q37" s="3">
        <v>0</v>
      </c>
      <c r="R37" s="3">
        <v>7018</v>
      </c>
      <c r="S37" s="3">
        <v>6697</v>
      </c>
      <c r="T37" s="3">
        <v>95.426047306925057</v>
      </c>
      <c r="U37" s="3">
        <v>478</v>
      </c>
      <c r="V37" s="3">
        <f t="shared" si="2"/>
        <v>7175</v>
      </c>
      <c r="W37" s="3">
        <f t="shared" si="0"/>
        <v>102.23710458820176</v>
      </c>
      <c r="X37" s="3">
        <v>7018</v>
      </c>
      <c r="Y37" s="3">
        <v>6669</v>
      </c>
      <c r="Z37" s="3">
        <v>95.027073240239375</v>
      </c>
      <c r="AA37" s="3">
        <v>7018</v>
      </c>
      <c r="AB37" s="3">
        <v>88</v>
      </c>
      <c r="AC37" s="3">
        <v>1.2539184952978055</v>
      </c>
      <c r="AD37" s="3">
        <v>7018</v>
      </c>
      <c r="AE37" s="3">
        <v>6464</v>
      </c>
      <c r="AF37" s="3">
        <v>92.106013109147909</v>
      </c>
      <c r="AG37" s="3">
        <v>7018</v>
      </c>
      <c r="AH37" s="3">
        <v>117</v>
      </c>
      <c r="AI37" s="3">
        <v>1.6671416357936735</v>
      </c>
      <c r="AJ37" s="3">
        <v>7018</v>
      </c>
      <c r="AK37" s="3">
        <v>6511</v>
      </c>
      <c r="AL37" s="3">
        <v>92.77571957822741</v>
      </c>
      <c r="AM37" s="3">
        <v>7018</v>
      </c>
      <c r="AN37" s="3">
        <v>480</v>
      </c>
      <c r="AO37" s="3">
        <v>6.8395554288971221</v>
      </c>
      <c r="AP37" s="3">
        <v>7018</v>
      </c>
      <c r="AQ37" s="3">
        <v>5537</v>
      </c>
      <c r="AR37" s="3">
        <v>78.897121687090348</v>
      </c>
      <c r="AS37" s="3">
        <v>7018</v>
      </c>
      <c r="AT37" s="3">
        <v>494</v>
      </c>
      <c r="AU37" s="3">
        <v>7.0390424622399541</v>
      </c>
      <c r="AV37" s="3">
        <v>7018</v>
      </c>
      <c r="AW37" s="3">
        <v>4161</v>
      </c>
      <c r="AX37" s="3">
        <v>59.29039612425192</v>
      </c>
      <c r="AY37" s="3">
        <v>7018</v>
      </c>
      <c r="AZ37" s="3">
        <v>4996</v>
      </c>
      <c r="BA37" s="3">
        <v>71.188372755770885</v>
      </c>
      <c r="BB37" s="3">
        <v>52536</v>
      </c>
      <c r="BC37" s="3">
        <v>45146.502500000002</v>
      </c>
      <c r="BD37" s="3">
        <v>85.934411641541047</v>
      </c>
    </row>
    <row r="38" spans="1:56" ht="21" customHeight="1">
      <c r="A38" s="6">
        <v>9</v>
      </c>
      <c r="B38" s="5" t="s">
        <v>64</v>
      </c>
      <c r="C38" s="4">
        <v>1054660</v>
      </c>
      <c r="D38" s="3">
        <v>1054660</v>
      </c>
      <c r="E38" s="3">
        <v>0</v>
      </c>
      <c r="F38" s="3">
        <v>1420090</v>
      </c>
      <c r="G38" s="3">
        <v>1420090</v>
      </c>
      <c r="H38" s="3">
        <v>0</v>
      </c>
      <c r="I38" s="3">
        <v>1420090</v>
      </c>
      <c r="J38" s="3">
        <v>134.64908122048811</v>
      </c>
      <c r="K38" s="3">
        <v>100</v>
      </c>
      <c r="L38" s="3">
        <v>1420090</v>
      </c>
      <c r="M38" s="3">
        <v>134.64908122048811</v>
      </c>
      <c r="N38" s="3">
        <v>100</v>
      </c>
      <c r="O38" s="3">
        <v>0</v>
      </c>
      <c r="P38" s="3">
        <v>0</v>
      </c>
      <c r="Q38" s="3">
        <v>0</v>
      </c>
      <c r="R38" s="3">
        <v>11776</v>
      </c>
      <c r="S38" s="3">
        <v>12322</v>
      </c>
      <c r="T38" s="3">
        <v>104.63654891304348</v>
      </c>
      <c r="U38" s="3">
        <v>2924</v>
      </c>
      <c r="V38" s="3">
        <f t="shared" si="2"/>
        <v>15246</v>
      </c>
      <c r="W38" s="3">
        <f t="shared" si="0"/>
        <v>129.46671195652172</v>
      </c>
      <c r="X38" s="3">
        <v>11776</v>
      </c>
      <c r="Y38" s="3">
        <v>12928</v>
      </c>
      <c r="Z38" s="3">
        <v>109.78260869565217</v>
      </c>
      <c r="AA38" s="3">
        <v>11776</v>
      </c>
      <c r="AB38" s="3">
        <v>4</v>
      </c>
      <c r="AC38" s="3">
        <v>3.3967391304347824E-2</v>
      </c>
      <c r="AD38" s="3">
        <v>11776</v>
      </c>
      <c r="AE38" s="3">
        <v>12856</v>
      </c>
      <c r="AF38" s="3">
        <v>109.17119565217391</v>
      </c>
      <c r="AG38" s="3">
        <v>11776</v>
      </c>
      <c r="AH38" s="3">
        <v>68</v>
      </c>
      <c r="AI38" s="3">
        <v>0.57744565217391297</v>
      </c>
      <c r="AJ38" s="3">
        <v>11776</v>
      </c>
      <c r="AK38" s="3">
        <v>12902</v>
      </c>
      <c r="AL38" s="3">
        <v>109.56182065217391</v>
      </c>
      <c r="AM38" s="3">
        <v>11776</v>
      </c>
      <c r="AN38" s="3">
        <v>18</v>
      </c>
      <c r="AO38" s="3">
        <v>0.15285326086956522</v>
      </c>
      <c r="AP38" s="3">
        <v>11776</v>
      </c>
      <c r="AQ38" s="3">
        <v>12877</v>
      </c>
      <c r="AR38" s="3">
        <v>109.34952445652173</v>
      </c>
      <c r="AS38" s="3">
        <v>11776</v>
      </c>
      <c r="AT38" s="3">
        <v>7</v>
      </c>
      <c r="AU38" s="3">
        <v>5.9442934782608703E-2</v>
      </c>
      <c r="AV38" s="3">
        <v>11776</v>
      </c>
      <c r="AW38" s="3">
        <v>6370</v>
      </c>
      <c r="AX38" s="3">
        <v>54.093070652173914</v>
      </c>
      <c r="AY38" s="3">
        <v>11776</v>
      </c>
      <c r="AZ38" s="3">
        <v>8477</v>
      </c>
      <c r="BA38" s="3">
        <v>71.98539402173914</v>
      </c>
      <c r="BB38" s="3">
        <v>117214</v>
      </c>
      <c r="BC38" s="3">
        <v>77749.852499999994</v>
      </c>
      <c r="BD38" s="3">
        <v>66.331541027522306</v>
      </c>
    </row>
    <row r="39" spans="1:56" ht="21" customHeight="1">
      <c r="A39" s="6">
        <v>10</v>
      </c>
      <c r="B39" s="5" t="s">
        <v>63</v>
      </c>
      <c r="C39" s="4">
        <v>1255350</v>
      </c>
      <c r="D39" s="3">
        <v>1255350</v>
      </c>
      <c r="E39" s="3">
        <v>0</v>
      </c>
      <c r="F39" s="3">
        <v>1435218</v>
      </c>
      <c r="G39" s="3">
        <v>1435218</v>
      </c>
      <c r="H39" s="3">
        <v>0</v>
      </c>
      <c r="I39" s="3">
        <v>1435218</v>
      </c>
      <c r="J39" s="3">
        <v>114.32811566495398</v>
      </c>
      <c r="K39" s="3">
        <v>100</v>
      </c>
      <c r="L39" s="3">
        <v>1435218</v>
      </c>
      <c r="M39" s="3">
        <v>114.32811566495398</v>
      </c>
      <c r="N39" s="3">
        <v>100</v>
      </c>
      <c r="O39" s="3">
        <v>0</v>
      </c>
      <c r="P39" s="3">
        <v>0</v>
      </c>
      <c r="Q39" s="3">
        <v>0</v>
      </c>
      <c r="R39" s="3">
        <v>18242</v>
      </c>
      <c r="S39" s="3">
        <v>18266</v>
      </c>
      <c r="T39" s="3">
        <v>100.13156452143406</v>
      </c>
      <c r="U39" s="3">
        <v>2623</v>
      </c>
      <c r="V39" s="3">
        <f t="shared" si="2"/>
        <v>20889</v>
      </c>
      <c r="W39" s="3">
        <f t="shared" si="0"/>
        <v>114.51047034316413</v>
      </c>
      <c r="X39" s="3">
        <v>18242</v>
      </c>
      <c r="Y39" s="3">
        <v>25384</v>
      </c>
      <c r="Z39" s="3">
        <v>139.15140883675033</v>
      </c>
      <c r="AA39" s="3">
        <v>18242</v>
      </c>
      <c r="AB39" s="3">
        <v>4</v>
      </c>
      <c r="AC39" s="3">
        <v>2.1927420239008882E-2</v>
      </c>
      <c r="AD39" s="3">
        <v>18242</v>
      </c>
      <c r="AE39" s="3">
        <v>24155</v>
      </c>
      <c r="AF39" s="3">
        <v>132.41420896831488</v>
      </c>
      <c r="AG39" s="3">
        <v>18242</v>
      </c>
      <c r="AH39" s="3">
        <v>1225</v>
      </c>
      <c r="AI39" s="3">
        <v>6.7152724481964698</v>
      </c>
      <c r="AJ39" s="3">
        <v>18242</v>
      </c>
      <c r="AK39" s="3">
        <v>25317</v>
      </c>
      <c r="AL39" s="3">
        <v>138.78412454774696</v>
      </c>
      <c r="AM39" s="3">
        <v>18242</v>
      </c>
      <c r="AN39" s="3">
        <v>0</v>
      </c>
      <c r="AO39" s="3">
        <v>0</v>
      </c>
      <c r="AP39" s="3">
        <v>18242</v>
      </c>
      <c r="AQ39" s="3">
        <v>25042</v>
      </c>
      <c r="AR39" s="3">
        <v>137.27661440631508</v>
      </c>
      <c r="AS39" s="3">
        <v>18242</v>
      </c>
      <c r="AT39" s="3">
        <v>275</v>
      </c>
      <c r="AU39" s="3">
        <v>1.5075101414318606</v>
      </c>
      <c r="AV39" s="3">
        <v>18242</v>
      </c>
      <c r="AW39" s="3">
        <v>11817</v>
      </c>
      <c r="AX39" s="3">
        <v>64.779081241091987</v>
      </c>
      <c r="AY39" s="3">
        <v>18242</v>
      </c>
      <c r="AZ39" s="3">
        <v>15216</v>
      </c>
      <c r="BA39" s="3">
        <v>83.411906589189783</v>
      </c>
      <c r="BB39" s="3">
        <v>111002</v>
      </c>
      <c r="BC39" s="3">
        <v>126548.42750000001</v>
      </c>
      <c r="BD39" s="3">
        <v>114.00553818850112</v>
      </c>
    </row>
    <row r="40" spans="1:56" ht="21" customHeight="1">
      <c r="A40" s="6">
        <v>11</v>
      </c>
      <c r="B40" s="5" t="s">
        <v>62</v>
      </c>
      <c r="C40" s="4">
        <v>1656280</v>
      </c>
      <c r="D40" s="3">
        <v>1656280</v>
      </c>
      <c r="E40" s="3">
        <v>0</v>
      </c>
      <c r="F40" s="3">
        <v>1867080</v>
      </c>
      <c r="G40" s="3">
        <v>1867080</v>
      </c>
      <c r="H40" s="3">
        <v>0</v>
      </c>
      <c r="I40" s="3">
        <v>1867080</v>
      </c>
      <c r="J40" s="3">
        <v>112.72731663728355</v>
      </c>
      <c r="K40" s="3">
        <v>100</v>
      </c>
      <c r="L40" s="3">
        <v>1867080</v>
      </c>
      <c r="M40" s="3">
        <v>112.72731663728355</v>
      </c>
      <c r="N40" s="3">
        <v>100</v>
      </c>
      <c r="O40" s="3">
        <v>0</v>
      </c>
      <c r="P40" s="3">
        <v>0</v>
      </c>
      <c r="Q40" s="3">
        <v>0</v>
      </c>
      <c r="R40" s="3">
        <v>20885</v>
      </c>
      <c r="S40" s="3">
        <v>22498</v>
      </c>
      <c r="T40" s="3">
        <v>107.72324634905435</v>
      </c>
      <c r="U40" s="3">
        <v>2926</v>
      </c>
      <c r="V40" s="3">
        <f t="shared" si="2"/>
        <v>25424</v>
      </c>
      <c r="W40" s="3">
        <f t="shared" si="0"/>
        <v>121.73330141249701</v>
      </c>
      <c r="X40" s="3">
        <v>20885</v>
      </c>
      <c r="Y40" s="3">
        <v>29757</v>
      </c>
      <c r="Z40" s="3">
        <v>142.48024898252334</v>
      </c>
      <c r="AA40" s="3">
        <v>20885</v>
      </c>
      <c r="AB40" s="3">
        <v>0</v>
      </c>
      <c r="AC40" s="3">
        <v>0</v>
      </c>
      <c r="AD40" s="3">
        <v>20885</v>
      </c>
      <c r="AE40" s="3">
        <v>29669</v>
      </c>
      <c r="AF40" s="3">
        <v>142.0588939430213</v>
      </c>
      <c r="AG40" s="3">
        <v>20885</v>
      </c>
      <c r="AH40" s="3">
        <v>82</v>
      </c>
      <c r="AI40" s="3">
        <v>0.39262628680871436</v>
      </c>
      <c r="AJ40" s="3">
        <v>20885</v>
      </c>
      <c r="AK40" s="3">
        <v>31772</v>
      </c>
      <c r="AL40" s="3">
        <v>152.12832176203017</v>
      </c>
      <c r="AM40" s="3">
        <v>20885</v>
      </c>
      <c r="AN40" s="3">
        <v>2044</v>
      </c>
      <c r="AO40" s="3">
        <v>9.786928417524539</v>
      </c>
      <c r="AP40" s="3">
        <v>20885</v>
      </c>
      <c r="AQ40" s="3">
        <v>21015</v>
      </c>
      <c r="AR40" s="3">
        <v>100.62245630835527</v>
      </c>
      <c r="AS40" s="3">
        <v>20885</v>
      </c>
      <c r="AT40" s="3">
        <v>8704</v>
      </c>
      <c r="AU40" s="3">
        <v>41.675843907110362</v>
      </c>
      <c r="AV40" s="3">
        <v>20885</v>
      </c>
      <c r="AW40" s="3">
        <v>2768</v>
      </c>
      <c r="AX40" s="3">
        <v>13.253531242518553</v>
      </c>
      <c r="AY40" s="3">
        <v>20885</v>
      </c>
      <c r="AZ40" s="3">
        <v>3427</v>
      </c>
      <c r="BA40" s="3">
        <v>16.40890591333493</v>
      </c>
      <c r="BB40" s="3">
        <v>187823</v>
      </c>
      <c r="BC40" s="3">
        <v>35337.1875</v>
      </c>
      <c r="BD40" s="3">
        <v>18.814089594991028</v>
      </c>
    </row>
    <row r="41" spans="1:56" ht="21" customHeight="1">
      <c r="A41" s="6">
        <v>12</v>
      </c>
      <c r="B41" s="5" t="s">
        <v>61</v>
      </c>
      <c r="C41" s="4">
        <v>2084140</v>
      </c>
      <c r="D41" s="3">
        <v>2084140</v>
      </c>
      <c r="E41" s="3">
        <v>0</v>
      </c>
      <c r="F41" s="3">
        <v>2355800</v>
      </c>
      <c r="G41" s="3">
        <v>2355800</v>
      </c>
      <c r="H41" s="3">
        <v>0</v>
      </c>
      <c r="I41" s="3">
        <v>2355800</v>
      </c>
      <c r="J41" s="3">
        <v>113.03463299010622</v>
      </c>
      <c r="K41" s="3">
        <v>100</v>
      </c>
      <c r="L41" s="3">
        <v>2355800</v>
      </c>
      <c r="M41" s="3">
        <v>113.03463299010622</v>
      </c>
      <c r="N41" s="3">
        <v>100</v>
      </c>
      <c r="O41" s="3">
        <v>0</v>
      </c>
      <c r="P41" s="3">
        <v>0</v>
      </c>
      <c r="Q41" s="3">
        <v>0</v>
      </c>
      <c r="R41" s="3">
        <v>31449</v>
      </c>
      <c r="S41" s="3">
        <v>28416</v>
      </c>
      <c r="T41" s="3">
        <v>90.355814175331489</v>
      </c>
      <c r="U41" s="3">
        <v>808</v>
      </c>
      <c r="V41" s="3">
        <f t="shared" si="2"/>
        <v>29224</v>
      </c>
      <c r="W41" s="3">
        <f t="shared" si="0"/>
        <v>92.925053260835</v>
      </c>
      <c r="X41" s="3">
        <v>31449</v>
      </c>
      <c r="Y41" s="3">
        <v>33170</v>
      </c>
      <c r="Z41" s="3">
        <v>105.47235206206875</v>
      </c>
      <c r="AA41" s="3">
        <v>31449</v>
      </c>
      <c r="AB41" s="3">
        <v>5</v>
      </c>
      <c r="AC41" s="3">
        <v>1.5898756717224714E-2</v>
      </c>
      <c r="AD41" s="3">
        <v>31449</v>
      </c>
      <c r="AE41" s="3">
        <v>33084</v>
      </c>
      <c r="AF41" s="3">
        <v>105.19889344653248</v>
      </c>
      <c r="AG41" s="3">
        <v>31449</v>
      </c>
      <c r="AH41" s="3">
        <v>81</v>
      </c>
      <c r="AI41" s="3">
        <v>0.25755985881904037</v>
      </c>
      <c r="AJ41" s="3">
        <v>31449</v>
      </c>
      <c r="AK41" s="3">
        <v>33702</v>
      </c>
      <c r="AL41" s="3">
        <v>107.16397977678145</v>
      </c>
      <c r="AM41" s="3">
        <v>31449</v>
      </c>
      <c r="AN41" s="3">
        <v>1702</v>
      </c>
      <c r="AO41" s="3">
        <v>5.4119367865432917</v>
      </c>
      <c r="AP41" s="3">
        <v>31449</v>
      </c>
      <c r="AQ41" s="3">
        <v>31982</v>
      </c>
      <c r="AR41" s="3">
        <v>101.69480746605615</v>
      </c>
      <c r="AS41" s="3">
        <v>31449</v>
      </c>
      <c r="AT41" s="3">
        <v>18</v>
      </c>
      <c r="AU41" s="3">
        <v>5.7235524182008966E-2</v>
      </c>
      <c r="AV41" s="3">
        <v>31449</v>
      </c>
      <c r="AW41" s="3">
        <v>3929</v>
      </c>
      <c r="AX41" s="3">
        <v>12.493243028395179</v>
      </c>
      <c r="AY41" s="3">
        <v>31449</v>
      </c>
      <c r="AZ41" s="3">
        <v>4993</v>
      </c>
      <c r="BA41" s="3">
        <v>15.876498457820599</v>
      </c>
      <c r="BB41" s="3">
        <v>327598</v>
      </c>
      <c r="BC41" s="3">
        <v>65914.91</v>
      </c>
      <c r="BD41" s="3">
        <v>20.120669234854915</v>
      </c>
    </row>
    <row r="42" spans="1:56" ht="21" customHeight="1">
      <c r="A42" s="6">
        <v>13</v>
      </c>
      <c r="B42" s="5" t="s">
        <v>60</v>
      </c>
      <c r="C42" s="4">
        <v>2500380</v>
      </c>
      <c r="D42" s="3">
        <v>2500380</v>
      </c>
      <c r="E42" s="3">
        <v>0</v>
      </c>
      <c r="F42" s="3">
        <v>2834760</v>
      </c>
      <c r="G42" s="3">
        <v>2834760</v>
      </c>
      <c r="H42" s="3">
        <v>0</v>
      </c>
      <c r="I42" s="3">
        <v>2834760</v>
      </c>
      <c r="J42" s="3">
        <v>113.37316727857366</v>
      </c>
      <c r="K42" s="3">
        <v>100</v>
      </c>
      <c r="L42" s="3">
        <v>2834760</v>
      </c>
      <c r="M42" s="3">
        <v>113.37316727857366</v>
      </c>
      <c r="N42" s="3">
        <v>100</v>
      </c>
      <c r="O42" s="3">
        <v>0</v>
      </c>
      <c r="P42" s="3">
        <v>0</v>
      </c>
      <c r="Q42" s="3">
        <v>0</v>
      </c>
      <c r="R42" s="3">
        <v>33817</v>
      </c>
      <c r="S42" s="3">
        <v>36333</v>
      </c>
      <c r="T42" s="3">
        <v>107.44004494780732</v>
      </c>
      <c r="U42" s="3">
        <v>3716</v>
      </c>
      <c r="V42" s="3">
        <f t="shared" si="2"/>
        <v>40049</v>
      </c>
      <c r="W42" s="3">
        <f t="shared" si="0"/>
        <v>118.42860099949731</v>
      </c>
      <c r="X42" s="3">
        <v>33817</v>
      </c>
      <c r="Y42" s="3">
        <v>35394</v>
      </c>
      <c r="Z42" s="3">
        <v>104.66333500901914</v>
      </c>
      <c r="AA42" s="3">
        <v>33817</v>
      </c>
      <c r="AB42" s="3">
        <v>0</v>
      </c>
      <c r="AC42" s="3">
        <v>0</v>
      </c>
      <c r="AD42" s="3">
        <v>33817</v>
      </c>
      <c r="AE42" s="3">
        <v>35155</v>
      </c>
      <c r="AF42" s="3">
        <v>103.95658988082917</v>
      </c>
      <c r="AG42" s="3">
        <v>33817</v>
      </c>
      <c r="AH42" s="3">
        <v>214</v>
      </c>
      <c r="AI42" s="3">
        <v>0.63281781352574151</v>
      </c>
      <c r="AJ42" s="3">
        <v>33817</v>
      </c>
      <c r="AK42" s="3">
        <v>50695</v>
      </c>
      <c r="AL42" s="3">
        <v>149.90980867610966</v>
      </c>
      <c r="AM42" s="3">
        <v>33817</v>
      </c>
      <c r="AN42" s="3">
        <v>0</v>
      </c>
      <c r="AO42" s="3">
        <v>0</v>
      </c>
      <c r="AP42" s="3">
        <v>33817</v>
      </c>
      <c r="AQ42" s="3">
        <v>50448</v>
      </c>
      <c r="AR42" s="3">
        <v>149.17940680722714</v>
      </c>
      <c r="AS42" s="3">
        <v>33817</v>
      </c>
      <c r="AT42" s="3">
        <v>14</v>
      </c>
      <c r="AU42" s="3">
        <v>4.1399296211964393E-2</v>
      </c>
      <c r="AV42" s="3">
        <v>33817</v>
      </c>
      <c r="AW42" s="3">
        <v>5739</v>
      </c>
      <c r="AX42" s="3">
        <v>16.970754354318835</v>
      </c>
      <c r="AY42" s="3">
        <v>33817</v>
      </c>
      <c r="AZ42" s="3">
        <v>6948</v>
      </c>
      <c r="BA42" s="3">
        <v>20.545879291480617</v>
      </c>
      <c r="BB42" s="3">
        <v>183464</v>
      </c>
      <c r="BC42" s="3">
        <v>55891.425000000003</v>
      </c>
      <c r="BD42" s="3">
        <v>30.464518924693675</v>
      </c>
    </row>
    <row r="43" spans="1:56" ht="21" customHeight="1">
      <c r="A43" s="6">
        <v>14</v>
      </c>
      <c r="B43" s="5" t="s">
        <v>59</v>
      </c>
      <c r="C43" s="4">
        <v>2379220</v>
      </c>
      <c r="D43" s="3">
        <v>2379220</v>
      </c>
      <c r="E43" s="3">
        <v>0</v>
      </c>
      <c r="F43" s="3">
        <v>2670226</v>
      </c>
      <c r="G43" s="3">
        <v>2670226</v>
      </c>
      <c r="H43" s="3">
        <v>0</v>
      </c>
      <c r="I43" s="3">
        <v>2670226</v>
      </c>
      <c r="J43" s="3">
        <v>112.23115138574826</v>
      </c>
      <c r="K43" s="3">
        <v>100</v>
      </c>
      <c r="L43" s="3">
        <v>2670226</v>
      </c>
      <c r="M43" s="3">
        <v>112.23115138574826</v>
      </c>
      <c r="N43" s="3">
        <v>100</v>
      </c>
      <c r="O43" s="3">
        <v>0</v>
      </c>
      <c r="P43" s="3">
        <v>0</v>
      </c>
      <c r="Q43" s="3">
        <v>0</v>
      </c>
      <c r="R43" s="3">
        <v>32565</v>
      </c>
      <c r="S43" s="3">
        <v>34693</v>
      </c>
      <c r="T43" s="3">
        <v>106.53462306156918</v>
      </c>
      <c r="U43" s="3">
        <v>5336</v>
      </c>
      <c r="V43" s="3">
        <f t="shared" si="2"/>
        <v>40029</v>
      </c>
      <c r="W43" s="3">
        <f t="shared" si="0"/>
        <v>122.92031321971442</v>
      </c>
      <c r="X43" s="3">
        <v>32565</v>
      </c>
      <c r="Y43" s="3">
        <v>34983</v>
      </c>
      <c r="Z43" s="3">
        <v>107.42514970059879</v>
      </c>
      <c r="AA43" s="3">
        <v>32565</v>
      </c>
      <c r="AB43" s="3">
        <v>1</v>
      </c>
      <c r="AC43" s="3">
        <v>3.070781513895286E-3</v>
      </c>
      <c r="AD43" s="3">
        <v>32565</v>
      </c>
      <c r="AE43" s="3">
        <v>34783</v>
      </c>
      <c r="AF43" s="3">
        <v>106.81099339781974</v>
      </c>
      <c r="AG43" s="3">
        <v>32565</v>
      </c>
      <c r="AH43" s="3">
        <v>199</v>
      </c>
      <c r="AI43" s="3">
        <v>0.61108552126516191</v>
      </c>
      <c r="AJ43" s="3">
        <v>32565</v>
      </c>
      <c r="AK43" s="3">
        <v>34783</v>
      </c>
      <c r="AL43" s="3">
        <v>106.81099339781974</v>
      </c>
      <c r="AM43" s="3">
        <v>32565</v>
      </c>
      <c r="AN43" s="3">
        <v>1</v>
      </c>
      <c r="AO43" s="3">
        <v>3.070781513895286E-3</v>
      </c>
      <c r="AP43" s="3">
        <v>32565</v>
      </c>
      <c r="AQ43" s="3">
        <v>34754</v>
      </c>
      <c r="AR43" s="3">
        <v>106.72194073391678</v>
      </c>
      <c r="AS43" s="3">
        <v>32565</v>
      </c>
      <c r="AT43" s="3">
        <v>28</v>
      </c>
      <c r="AU43" s="3">
        <v>8.5981882389068023E-2</v>
      </c>
      <c r="AV43" s="3">
        <v>32565</v>
      </c>
      <c r="AW43" s="3">
        <v>18931</v>
      </c>
      <c r="AX43" s="3">
        <v>58.132964839551668</v>
      </c>
      <c r="AY43" s="3">
        <v>32565</v>
      </c>
      <c r="AZ43" s="3">
        <v>23563</v>
      </c>
      <c r="BA43" s="3">
        <v>72.356824811914635</v>
      </c>
      <c r="BB43" s="3">
        <v>279845</v>
      </c>
      <c r="BC43" s="3">
        <v>271342.65749999997</v>
      </c>
      <c r="BD43" s="3">
        <v>96.961767228287073</v>
      </c>
    </row>
    <row r="44" spans="1:56" ht="21" customHeight="1">
      <c r="A44" s="6">
        <v>15</v>
      </c>
      <c r="B44" s="5" t="s">
        <v>58</v>
      </c>
      <c r="C44" s="4">
        <v>2776180</v>
      </c>
      <c r="D44" s="3">
        <v>2776180</v>
      </c>
      <c r="E44" s="3">
        <v>0</v>
      </c>
      <c r="F44" s="3">
        <v>2853860</v>
      </c>
      <c r="G44" s="3">
        <v>2853860</v>
      </c>
      <c r="H44" s="3">
        <v>0</v>
      </c>
      <c r="I44" s="3">
        <v>2853860</v>
      </c>
      <c r="J44" s="3">
        <v>102.798089461058</v>
      </c>
      <c r="K44" s="3">
        <v>100</v>
      </c>
      <c r="L44" s="3">
        <v>2853860</v>
      </c>
      <c r="M44" s="3">
        <v>102.798089461058</v>
      </c>
      <c r="N44" s="3">
        <v>100</v>
      </c>
      <c r="O44" s="3">
        <v>0</v>
      </c>
      <c r="P44" s="3">
        <v>0</v>
      </c>
      <c r="Q44" s="3">
        <v>0</v>
      </c>
      <c r="R44" s="3">
        <v>42873</v>
      </c>
      <c r="S44" s="3">
        <v>38575</v>
      </c>
      <c r="T44" s="3">
        <v>89.97504256758333</v>
      </c>
      <c r="U44" s="3">
        <v>3391</v>
      </c>
      <c r="V44" s="3">
        <f t="shared" si="2"/>
        <v>41966</v>
      </c>
      <c r="W44" s="3">
        <f t="shared" si="0"/>
        <v>97.884449420381131</v>
      </c>
      <c r="X44" s="3">
        <v>42873</v>
      </c>
      <c r="Y44" s="3">
        <v>37699</v>
      </c>
      <c r="Z44" s="3">
        <v>87.931798567863225</v>
      </c>
      <c r="AA44" s="3">
        <v>42873</v>
      </c>
      <c r="AB44" s="3">
        <v>194</v>
      </c>
      <c r="AC44" s="3">
        <v>0.45249924194714619</v>
      </c>
      <c r="AD44" s="3">
        <v>42873</v>
      </c>
      <c r="AE44" s="3">
        <v>37297</v>
      </c>
      <c r="AF44" s="3">
        <v>86.994145499498515</v>
      </c>
      <c r="AG44" s="3">
        <v>42873</v>
      </c>
      <c r="AH44" s="3">
        <v>208</v>
      </c>
      <c r="AI44" s="3">
        <v>0.48515382641755883</v>
      </c>
      <c r="AJ44" s="3">
        <v>42873</v>
      </c>
      <c r="AK44" s="3">
        <v>45265</v>
      </c>
      <c r="AL44" s="3">
        <v>105.57926900380193</v>
      </c>
      <c r="AM44" s="3">
        <v>42873</v>
      </c>
      <c r="AN44" s="3">
        <v>1178</v>
      </c>
      <c r="AO44" s="3">
        <v>2.7476500361532898</v>
      </c>
      <c r="AP44" s="3">
        <v>42873</v>
      </c>
      <c r="AQ44" s="3">
        <v>44064</v>
      </c>
      <c r="AR44" s="3">
        <v>102.77797215030439</v>
      </c>
      <c r="AS44" s="3">
        <v>42873</v>
      </c>
      <c r="AT44" s="3">
        <v>23</v>
      </c>
      <c r="AU44" s="3">
        <v>5.3646817344249288E-2</v>
      </c>
      <c r="AV44" s="3">
        <v>42873</v>
      </c>
      <c r="AW44" s="3">
        <v>2767</v>
      </c>
      <c r="AX44" s="3">
        <v>6.4539453735451211</v>
      </c>
      <c r="AY44" s="3">
        <v>42873</v>
      </c>
      <c r="AZ44" s="3">
        <v>3386</v>
      </c>
      <c r="BA44" s="3">
        <v>7.8977445012012222</v>
      </c>
      <c r="BB44" s="3">
        <v>324572</v>
      </c>
      <c r="BC44" s="3">
        <v>26593.02</v>
      </c>
      <c r="BD44" s="3">
        <v>8.1932575822929881</v>
      </c>
    </row>
    <row r="45" spans="1:56" ht="21" customHeight="1">
      <c r="A45" s="6">
        <v>16</v>
      </c>
      <c r="B45" s="5" t="s">
        <v>57</v>
      </c>
      <c r="C45" s="4">
        <v>1314430</v>
      </c>
      <c r="D45" s="3">
        <v>1314430</v>
      </c>
      <c r="E45" s="3">
        <v>0</v>
      </c>
      <c r="F45" s="3">
        <v>1585644</v>
      </c>
      <c r="G45" s="3">
        <v>1585644</v>
      </c>
      <c r="H45" s="3">
        <v>0</v>
      </c>
      <c r="I45" s="3">
        <v>1585644</v>
      </c>
      <c r="J45" s="3">
        <v>120.63358261756046</v>
      </c>
      <c r="K45" s="3">
        <v>100</v>
      </c>
      <c r="L45" s="3">
        <v>1585644</v>
      </c>
      <c r="M45" s="3">
        <v>120.63358261756046</v>
      </c>
      <c r="N45" s="3">
        <v>100</v>
      </c>
      <c r="O45" s="3">
        <v>0</v>
      </c>
      <c r="P45" s="3">
        <v>0</v>
      </c>
      <c r="Q45" s="3">
        <v>0</v>
      </c>
      <c r="R45" s="3">
        <v>15774</v>
      </c>
      <c r="S45" s="3">
        <v>3093</v>
      </c>
      <c r="T45" s="3">
        <v>19.608216051730697</v>
      </c>
      <c r="U45" s="3">
        <v>6724</v>
      </c>
      <c r="V45" s="3">
        <f t="shared" si="2"/>
        <v>9817</v>
      </c>
      <c r="W45" s="3">
        <f t="shared" si="0"/>
        <v>62.235323950805125</v>
      </c>
      <c r="X45" s="3">
        <v>15774</v>
      </c>
      <c r="Y45" s="3">
        <v>11371</v>
      </c>
      <c r="Z45" s="3">
        <v>72.086978572334232</v>
      </c>
      <c r="AA45" s="3">
        <v>15774</v>
      </c>
      <c r="AB45" s="3">
        <v>81</v>
      </c>
      <c r="AC45" s="3">
        <v>0.5135032331685051</v>
      </c>
      <c r="AD45" s="3">
        <v>15774</v>
      </c>
      <c r="AE45" s="3">
        <v>10761</v>
      </c>
      <c r="AF45" s="3">
        <v>68.219855458349173</v>
      </c>
      <c r="AG45" s="3">
        <v>15774</v>
      </c>
      <c r="AH45" s="3">
        <v>529</v>
      </c>
      <c r="AI45" s="3">
        <v>3.3536198808165336</v>
      </c>
      <c r="AJ45" s="3">
        <v>15774</v>
      </c>
      <c r="AK45" s="3">
        <v>11673</v>
      </c>
      <c r="AL45" s="3">
        <v>74.00152149106124</v>
      </c>
      <c r="AM45" s="3">
        <v>15774</v>
      </c>
      <c r="AN45" s="3">
        <v>29</v>
      </c>
      <c r="AO45" s="3">
        <v>0.18384683656650186</v>
      </c>
      <c r="AP45" s="3">
        <v>15774</v>
      </c>
      <c r="AQ45" s="3">
        <v>11355</v>
      </c>
      <c r="AR45" s="3">
        <v>71.985545834918213</v>
      </c>
      <c r="AS45" s="3">
        <v>15774</v>
      </c>
      <c r="AT45" s="3">
        <v>289</v>
      </c>
      <c r="AU45" s="3">
        <v>1.8321288195765184</v>
      </c>
      <c r="AV45" s="3">
        <v>15774</v>
      </c>
      <c r="AW45" s="3">
        <v>4963</v>
      </c>
      <c r="AX45" s="3">
        <v>31.463167237225814</v>
      </c>
      <c r="AY45" s="3">
        <v>15774</v>
      </c>
      <c r="AZ45" s="3">
        <v>5952</v>
      </c>
      <c r="BA45" s="3">
        <v>37.732978318752373</v>
      </c>
      <c r="BB45" s="3">
        <v>124263</v>
      </c>
      <c r="BC45" s="3">
        <v>75861.582500000004</v>
      </c>
      <c r="BD45" s="3">
        <v>61.049212154865081</v>
      </c>
    </row>
    <row r="46" spans="1:56" ht="21" customHeight="1">
      <c r="A46" s="6">
        <v>17</v>
      </c>
      <c r="B46" s="5" t="s">
        <v>56</v>
      </c>
      <c r="C46" s="4">
        <v>1396330</v>
      </c>
      <c r="D46" s="3">
        <v>1396330</v>
      </c>
      <c r="E46" s="3">
        <v>0</v>
      </c>
      <c r="F46" s="3">
        <v>1673616</v>
      </c>
      <c r="G46" s="3">
        <v>1673616</v>
      </c>
      <c r="H46" s="3">
        <v>0</v>
      </c>
      <c r="I46" s="3">
        <v>1801116</v>
      </c>
      <c r="J46" s="3">
        <v>128.98927903862267</v>
      </c>
      <c r="K46" s="3">
        <v>107.6182350073135</v>
      </c>
      <c r="L46" s="3">
        <v>1801116</v>
      </c>
      <c r="M46" s="3">
        <v>128.98927903862267</v>
      </c>
      <c r="N46" s="3">
        <v>107.6182350073135</v>
      </c>
      <c r="O46" s="3">
        <v>0</v>
      </c>
      <c r="P46" s="3">
        <v>0</v>
      </c>
      <c r="Q46" s="3">
        <v>0</v>
      </c>
      <c r="R46" s="3">
        <v>18058</v>
      </c>
      <c r="S46" s="3">
        <v>20392</v>
      </c>
      <c r="T46" s="3">
        <v>112.92501938199135</v>
      </c>
      <c r="U46" s="3">
        <v>3984</v>
      </c>
      <c r="V46" s="3">
        <f t="shared" si="2"/>
        <v>24376</v>
      </c>
      <c r="W46" s="3">
        <f t="shared" si="0"/>
        <v>134.98726326281979</v>
      </c>
      <c r="X46" s="3">
        <v>18058</v>
      </c>
      <c r="Y46" s="3">
        <v>18128</v>
      </c>
      <c r="Z46" s="3">
        <v>100.38763982722338</v>
      </c>
      <c r="AA46" s="3">
        <v>18058</v>
      </c>
      <c r="AB46" s="3">
        <v>0</v>
      </c>
      <c r="AC46" s="3">
        <v>0</v>
      </c>
      <c r="AD46" s="3">
        <v>18058</v>
      </c>
      <c r="AE46" s="3">
        <v>18113</v>
      </c>
      <c r="AF46" s="3">
        <v>100.30457414996124</v>
      </c>
      <c r="AG46" s="3">
        <v>18058</v>
      </c>
      <c r="AH46" s="3">
        <v>15</v>
      </c>
      <c r="AI46" s="3">
        <v>8.3065677262155288E-2</v>
      </c>
      <c r="AJ46" s="3">
        <v>18058</v>
      </c>
      <c r="AK46" s="3">
        <v>19182</v>
      </c>
      <c r="AL46" s="3">
        <v>106.22438808284417</v>
      </c>
      <c r="AM46" s="3">
        <v>18058</v>
      </c>
      <c r="AN46" s="3">
        <v>0</v>
      </c>
      <c r="AO46" s="3">
        <v>0</v>
      </c>
      <c r="AP46" s="3">
        <v>18058</v>
      </c>
      <c r="AQ46" s="3">
        <v>19181</v>
      </c>
      <c r="AR46" s="3">
        <v>106.21885037102669</v>
      </c>
      <c r="AS46" s="3">
        <v>18058</v>
      </c>
      <c r="AT46" s="3">
        <v>1</v>
      </c>
      <c r="AU46" s="3">
        <v>5.5377118174770182E-3</v>
      </c>
      <c r="AV46" s="3">
        <v>18058</v>
      </c>
      <c r="AW46" s="3">
        <v>7615</v>
      </c>
      <c r="AX46" s="3">
        <v>42.169675490087492</v>
      </c>
      <c r="AY46" s="3">
        <v>18058</v>
      </c>
      <c r="AZ46" s="3">
        <v>9260</v>
      </c>
      <c r="BA46" s="3">
        <v>51.27921142983719</v>
      </c>
      <c r="BB46" s="3">
        <v>272620</v>
      </c>
      <c r="BC46" s="3">
        <v>126646.13250000001</v>
      </c>
      <c r="BD46" s="3">
        <v>46.4551876237987</v>
      </c>
    </row>
    <row r="47" spans="1:56" ht="21" customHeight="1">
      <c r="A47" s="6">
        <v>18</v>
      </c>
      <c r="B47" s="5" t="s">
        <v>55</v>
      </c>
      <c r="C47" s="4">
        <v>1055570</v>
      </c>
      <c r="D47" s="3">
        <v>1055570</v>
      </c>
      <c r="E47" s="3">
        <v>0</v>
      </c>
      <c r="F47" s="3">
        <v>1210630</v>
      </c>
      <c r="G47" s="3">
        <v>1210630</v>
      </c>
      <c r="H47" s="3">
        <v>0</v>
      </c>
      <c r="I47" s="3">
        <v>1210630</v>
      </c>
      <c r="J47" s="3">
        <v>114.68969371998067</v>
      </c>
      <c r="K47" s="3">
        <v>100</v>
      </c>
      <c r="L47" s="3">
        <v>1210630</v>
      </c>
      <c r="M47" s="3">
        <v>114.68969371998067</v>
      </c>
      <c r="N47" s="3">
        <v>100</v>
      </c>
      <c r="O47" s="3">
        <v>0</v>
      </c>
      <c r="P47" s="3">
        <v>0</v>
      </c>
      <c r="Q47" s="3">
        <v>0</v>
      </c>
      <c r="R47" s="3">
        <v>11802</v>
      </c>
      <c r="S47" s="3">
        <v>11878</v>
      </c>
      <c r="T47" s="3">
        <v>100.64395865107609</v>
      </c>
      <c r="U47" s="3">
        <v>196</v>
      </c>
      <c r="V47" s="3">
        <f t="shared" si="2"/>
        <v>12074</v>
      </c>
      <c r="W47" s="3">
        <f t="shared" si="0"/>
        <v>102.30469411964074</v>
      </c>
      <c r="X47" s="3">
        <v>11802</v>
      </c>
      <c r="Y47" s="3">
        <v>11772</v>
      </c>
      <c r="Z47" s="3">
        <v>99.745805795627859</v>
      </c>
      <c r="AA47" s="3">
        <v>11802</v>
      </c>
      <c r="AB47" s="3">
        <v>14</v>
      </c>
      <c r="AC47" s="3">
        <v>0.11862396204033215</v>
      </c>
      <c r="AD47" s="3">
        <v>11802</v>
      </c>
      <c r="AE47" s="3">
        <v>11690</v>
      </c>
      <c r="AF47" s="3">
        <v>99.051008303677349</v>
      </c>
      <c r="AG47" s="3">
        <v>11802</v>
      </c>
      <c r="AH47" s="3">
        <v>68</v>
      </c>
      <c r="AI47" s="3">
        <v>0.57617352991018467</v>
      </c>
      <c r="AJ47" s="3">
        <v>11802</v>
      </c>
      <c r="AK47" s="3">
        <v>13479</v>
      </c>
      <c r="AL47" s="3">
        <v>114.20945602440264</v>
      </c>
      <c r="AM47" s="3">
        <v>11802</v>
      </c>
      <c r="AN47" s="3">
        <v>2677</v>
      </c>
      <c r="AO47" s="3">
        <v>22.682596170140652</v>
      </c>
      <c r="AP47" s="3">
        <v>11802</v>
      </c>
      <c r="AQ47" s="3">
        <v>9840</v>
      </c>
      <c r="AR47" s="3">
        <v>83.375699034062023</v>
      </c>
      <c r="AS47" s="3">
        <v>11802</v>
      </c>
      <c r="AT47" s="3">
        <v>962</v>
      </c>
      <c r="AU47" s="3">
        <v>8.1511608201999675</v>
      </c>
      <c r="AV47" s="3">
        <v>11802</v>
      </c>
      <c r="AW47" s="3">
        <v>4538</v>
      </c>
      <c r="AX47" s="3">
        <v>38.451109981359096</v>
      </c>
      <c r="AY47" s="3">
        <v>11802</v>
      </c>
      <c r="AZ47" s="3">
        <v>5522</v>
      </c>
      <c r="BA47" s="3">
        <v>46.788679884765294</v>
      </c>
      <c r="BB47" s="3">
        <v>102175</v>
      </c>
      <c r="BC47" s="3">
        <v>49327.352500000001</v>
      </c>
      <c r="BD47" s="3">
        <v>48.277320773183263</v>
      </c>
    </row>
    <row r="48" spans="1:56" ht="21" customHeight="1">
      <c r="A48" s="6">
        <v>19</v>
      </c>
      <c r="B48" s="5" t="s">
        <v>54</v>
      </c>
      <c r="C48" s="4">
        <v>2287520</v>
      </c>
      <c r="D48" s="3">
        <v>2287520</v>
      </c>
      <c r="E48" s="3">
        <v>0</v>
      </c>
      <c r="F48" s="3">
        <v>2411520</v>
      </c>
      <c r="G48" s="3">
        <v>2411520</v>
      </c>
      <c r="H48" s="3">
        <v>0</v>
      </c>
      <c r="I48" s="3">
        <v>2411520</v>
      </c>
      <c r="J48" s="3">
        <v>105.42071763306987</v>
      </c>
      <c r="K48" s="3">
        <v>100</v>
      </c>
      <c r="L48" s="3">
        <v>2411520</v>
      </c>
      <c r="M48" s="3">
        <v>105.42071763306987</v>
      </c>
      <c r="N48" s="3">
        <v>100</v>
      </c>
      <c r="O48" s="3">
        <v>0</v>
      </c>
      <c r="P48" s="3">
        <v>0</v>
      </c>
      <c r="Q48" s="3">
        <v>0</v>
      </c>
      <c r="R48" s="3">
        <v>37124</v>
      </c>
      <c r="S48" s="3">
        <v>38122</v>
      </c>
      <c r="T48" s="3">
        <v>102.68828790001076</v>
      </c>
      <c r="U48" s="3">
        <v>10612</v>
      </c>
      <c r="V48" s="3">
        <f t="shared" si="2"/>
        <v>48734</v>
      </c>
      <c r="W48" s="3">
        <f t="shared" si="0"/>
        <v>131.27356965844197</v>
      </c>
      <c r="X48" s="3">
        <v>37124</v>
      </c>
      <c r="Y48" s="3">
        <v>36700</v>
      </c>
      <c r="Z48" s="3">
        <v>98.857881693783</v>
      </c>
      <c r="AA48" s="3">
        <v>37124</v>
      </c>
      <c r="AB48" s="3">
        <v>19</v>
      </c>
      <c r="AC48" s="3">
        <v>5.1179829759724169E-2</v>
      </c>
      <c r="AD48" s="3">
        <v>37124</v>
      </c>
      <c r="AE48" s="3">
        <v>36473</v>
      </c>
      <c r="AF48" s="3">
        <v>98.246417411916823</v>
      </c>
      <c r="AG48" s="3">
        <v>37124</v>
      </c>
      <c r="AH48" s="3">
        <v>208</v>
      </c>
      <c r="AI48" s="3">
        <v>0.56028445210645406</v>
      </c>
      <c r="AJ48" s="3">
        <v>37124</v>
      </c>
      <c r="AK48" s="3">
        <v>49519</v>
      </c>
      <c r="AL48" s="3">
        <v>133.38810473009374</v>
      </c>
      <c r="AM48" s="3">
        <v>37124</v>
      </c>
      <c r="AN48" s="3">
        <v>0</v>
      </c>
      <c r="AO48" s="3">
        <v>0</v>
      </c>
      <c r="AP48" s="3">
        <v>37124</v>
      </c>
      <c r="AQ48" s="3">
        <v>49511</v>
      </c>
      <c r="AR48" s="3">
        <v>133.36655532808965</v>
      </c>
      <c r="AS48" s="3">
        <v>37124</v>
      </c>
      <c r="AT48" s="3">
        <v>8</v>
      </c>
      <c r="AU48" s="3">
        <v>2.1549402004094387E-2</v>
      </c>
      <c r="AV48" s="3">
        <v>37124</v>
      </c>
      <c r="AW48" s="3">
        <v>20738</v>
      </c>
      <c r="AX48" s="3">
        <v>55.861437345113671</v>
      </c>
      <c r="AY48" s="3">
        <v>37124</v>
      </c>
      <c r="AZ48" s="3">
        <v>25069</v>
      </c>
      <c r="BA48" s="3">
        <v>67.527744855080272</v>
      </c>
      <c r="BB48" s="3">
        <v>474734</v>
      </c>
      <c r="BC48" s="3">
        <v>386985.1225</v>
      </c>
      <c r="BD48" s="3">
        <v>81.516201177922795</v>
      </c>
    </row>
    <row r="49" spans="1:56" ht="21" customHeight="1">
      <c r="A49" s="6">
        <v>20</v>
      </c>
      <c r="B49" s="5" t="s">
        <v>53</v>
      </c>
      <c r="C49" s="4">
        <v>4229340</v>
      </c>
      <c r="D49" s="3">
        <v>4229340</v>
      </c>
      <c r="E49" s="3">
        <v>0</v>
      </c>
      <c r="F49" s="3">
        <v>4433290.99</v>
      </c>
      <c r="G49" s="3">
        <v>4433290.99</v>
      </c>
      <c r="H49" s="3">
        <v>0</v>
      </c>
      <c r="I49" s="3">
        <v>4478290.99</v>
      </c>
      <c r="J49" s="3">
        <v>105.88628462124113</v>
      </c>
      <c r="K49" s="3">
        <v>101.01504728883135</v>
      </c>
      <c r="L49" s="3">
        <v>4478290.99</v>
      </c>
      <c r="M49" s="3">
        <v>105.88628462124113</v>
      </c>
      <c r="N49" s="3">
        <v>101.01504728883135</v>
      </c>
      <c r="O49" s="3">
        <v>0</v>
      </c>
      <c r="P49" s="3">
        <v>0</v>
      </c>
      <c r="Q49" s="3">
        <v>0</v>
      </c>
      <c r="R49" s="3">
        <v>73301</v>
      </c>
      <c r="S49" s="3">
        <v>59604</v>
      </c>
      <c r="T49" s="3">
        <v>81.314033914953413</v>
      </c>
      <c r="U49" s="3">
        <v>2006</v>
      </c>
      <c r="V49" s="3">
        <f t="shared" si="2"/>
        <v>61610</v>
      </c>
      <c r="W49" s="3">
        <f t="shared" si="0"/>
        <v>84.050695079194</v>
      </c>
      <c r="X49" s="3">
        <v>73301</v>
      </c>
      <c r="Y49" s="3">
        <v>59147</v>
      </c>
      <c r="Z49" s="3">
        <v>80.690577209042175</v>
      </c>
      <c r="AA49" s="3">
        <v>73301</v>
      </c>
      <c r="AB49" s="3">
        <v>51</v>
      </c>
      <c r="AC49" s="3">
        <v>6.9576131294252469E-2</v>
      </c>
      <c r="AD49" s="3">
        <v>73301</v>
      </c>
      <c r="AE49" s="3">
        <v>58418</v>
      </c>
      <c r="AF49" s="3">
        <v>79.69604780289491</v>
      </c>
      <c r="AG49" s="3">
        <v>73301</v>
      </c>
      <c r="AH49" s="3">
        <v>678</v>
      </c>
      <c r="AI49" s="3">
        <v>0.92495327485300338</v>
      </c>
      <c r="AJ49" s="3">
        <v>73301</v>
      </c>
      <c r="AK49" s="3">
        <v>60316</v>
      </c>
      <c r="AL49" s="3">
        <v>82.285371277335912</v>
      </c>
      <c r="AM49" s="3">
        <v>73301</v>
      </c>
      <c r="AN49" s="3">
        <v>10496</v>
      </c>
      <c r="AO49" s="3">
        <v>14.31904066793086</v>
      </c>
      <c r="AP49" s="3">
        <v>73301</v>
      </c>
      <c r="AQ49" s="3">
        <v>41015</v>
      </c>
      <c r="AR49" s="3">
        <v>55.954216177132643</v>
      </c>
      <c r="AS49" s="3">
        <v>73301</v>
      </c>
      <c r="AT49" s="3">
        <v>8805</v>
      </c>
      <c r="AU49" s="3">
        <v>12.01211443227241</v>
      </c>
      <c r="AV49" s="3">
        <v>73301</v>
      </c>
      <c r="AW49" s="3">
        <v>3004</v>
      </c>
      <c r="AX49" s="3">
        <v>4.0981705570183218</v>
      </c>
      <c r="AY49" s="3">
        <v>73301</v>
      </c>
      <c r="AZ49" s="3">
        <v>3572</v>
      </c>
      <c r="BA49" s="3">
        <v>4.8730576663347023</v>
      </c>
      <c r="BB49" s="3">
        <v>623474</v>
      </c>
      <c r="BC49" s="3">
        <v>39514.345000000001</v>
      </c>
      <c r="BD49" s="3">
        <v>6.3377694980063319</v>
      </c>
    </row>
    <row r="50" spans="1:56" ht="21" customHeight="1">
      <c r="A50" s="24" t="s">
        <v>52</v>
      </c>
      <c r="B50" s="25"/>
      <c r="C50" s="7">
        <v>14922430</v>
      </c>
      <c r="D50" s="7">
        <v>14922430</v>
      </c>
      <c r="E50" s="7">
        <v>0</v>
      </c>
      <c r="F50" s="7">
        <v>17250327.34</v>
      </c>
      <c r="G50" s="7">
        <v>17250327.34</v>
      </c>
      <c r="H50" s="7">
        <v>0</v>
      </c>
      <c r="I50" s="7">
        <v>17576847.550000001</v>
      </c>
      <c r="J50" s="7">
        <v>117.78810522146863</v>
      </c>
      <c r="K50" s="7">
        <v>101.8928348637354</v>
      </c>
      <c r="L50" s="7">
        <v>17346847.550000001</v>
      </c>
      <c r="M50" s="7">
        <v>116.24680129174672</v>
      </c>
      <c r="N50" s="7">
        <v>100.55952683156447</v>
      </c>
      <c r="O50" s="7">
        <v>230000</v>
      </c>
      <c r="P50" s="7">
        <v>0</v>
      </c>
      <c r="Q50" s="7">
        <v>1.3333080321709418</v>
      </c>
      <c r="R50" s="7">
        <v>118167</v>
      </c>
      <c r="S50" s="7">
        <v>91627</v>
      </c>
      <c r="T50" s="7">
        <v>77.540260817317858</v>
      </c>
      <c r="U50" s="7">
        <f>SUM(U51:U71)</f>
        <v>21749</v>
      </c>
      <c r="V50" s="7">
        <f>SUM(V51:V71)</f>
        <v>113376</v>
      </c>
      <c r="W50" s="7">
        <f t="shared" si="0"/>
        <v>95.945568559750185</v>
      </c>
      <c r="X50" s="7">
        <v>118167</v>
      </c>
      <c r="Y50" s="7">
        <v>96133</v>
      </c>
      <c r="Z50" s="7">
        <v>81.353508170639856</v>
      </c>
      <c r="AA50" s="7">
        <v>118167</v>
      </c>
      <c r="AB50" s="7">
        <v>492</v>
      </c>
      <c r="AC50" s="7">
        <v>0.41635989743329355</v>
      </c>
      <c r="AD50" s="7">
        <v>118167</v>
      </c>
      <c r="AE50" s="7">
        <v>92560</v>
      </c>
      <c r="AF50" s="7">
        <v>78.329821354523688</v>
      </c>
      <c r="AG50" s="7">
        <v>118167</v>
      </c>
      <c r="AH50" s="7">
        <v>2058</v>
      </c>
      <c r="AI50" s="7">
        <v>1.7416029856051181</v>
      </c>
      <c r="AJ50" s="7">
        <v>118167</v>
      </c>
      <c r="AK50" s="7">
        <v>111816</v>
      </c>
      <c r="AL50" s="7">
        <v>94.625403031303151</v>
      </c>
      <c r="AM50" s="7">
        <v>118167</v>
      </c>
      <c r="AN50" s="7">
        <v>5388</v>
      </c>
      <c r="AO50" s="7">
        <v>4.5596486328670442</v>
      </c>
      <c r="AP50" s="7">
        <v>118167</v>
      </c>
      <c r="AQ50" s="7">
        <v>101249</v>
      </c>
      <c r="AR50" s="7">
        <v>85.6829740959828</v>
      </c>
      <c r="AS50" s="7">
        <v>118167</v>
      </c>
      <c r="AT50" s="7">
        <v>4149</v>
      </c>
      <c r="AU50" s="7">
        <v>3.5111325496966161</v>
      </c>
      <c r="AV50" s="7">
        <v>118167</v>
      </c>
      <c r="AW50" s="7">
        <v>44084</v>
      </c>
      <c r="AX50" s="7">
        <v>37.30652381798641</v>
      </c>
      <c r="AY50" s="7">
        <v>118167</v>
      </c>
      <c r="AZ50" s="7">
        <v>55564</v>
      </c>
      <c r="BA50" s="7">
        <v>47.021588091429926</v>
      </c>
      <c r="BB50" s="7">
        <v>1636756</v>
      </c>
      <c r="BC50" s="7">
        <v>782967.36750000005</v>
      </c>
      <c r="BD50" s="7">
        <v>47.836535653451094</v>
      </c>
    </row>
    <row r="51" spans="1:56" ht="21" customHeight="1">
      <c r="A51" s="6">
        <v>1</v>
      </c>
      <c r="B51" s="5" t="s">
        <v>51</v>
      </c>
      <c r="C51" s="4">
        <v>1452720</v>
      </c>
      <c r="D51" s="3">
        <v>1452720</v>
      </c>
      <c r="E51" s="3">
        <v>0</v>
      </c>
      <c r="F51" s="3">
        <v>1538166</v>
      </c>
      <c r="G51" s="3">
        <v>1538166</v>
      </c>
      <c r="H51" s="3">
        <v>0</v>
      </c>
      <c r="I51" s="3">
        <v>1545836</v>
      </c>
      <c r="J51" s="3">
        <v>106.40976926042183</v>
      </c>
      <c r="K51" s="3">
        <v>100.49864578985623</v>
      </c>
      <c r="L51" s="3">
        <v>1545836</v>
      </c>
      <c r="M51" s="3">
        <v>106.40976926042183</v>
      </c>
      <c r="N51" s="3">
        <v>100.49864578985623</v>
      </c>
      <c r="O51" s="3">
        <v>0</v>
      </c>
      <c r="P51" s="3">
        <v>0</v>
      </c>
      <c r="Q51" s="3">
        <v>0</v>
      </c>
      <c r="R51" s="3">
        <v>16452</v>
      </c>
      <c r="S51" s="3">
        <v>13819</v>
      </c>
      <c r="T51" s="3">
        <v>83.995866763919281</v>
      </c>
      <c r="U51" s="3">
        <v>971</v>
      </c>
      <c r="V51" s="3">
        <f t="shared" ref="V51:V71" si="3">S51+U51</f>
        <v>14790</v>
      </c>
      <c r="W51" s="3">
        <f t="shared" si="0"/>
        <v>89.897884755652811</v>
      </c>
      <c r="X51" s="3">
        <v>16452</v>
      </c>
      <c r="Y51" s="3">
        <v>13569</v>
      </c>
      <c r="Z51" s="3">
        <v>82.47629467541941</v>
      </c>
      <c r="AA51" s="3">
        <v>16452</v>
      </c>
      <c r="AB51" s="3">
        <v>136</v>
      </c>
      <c r="AC51" s="3">
        <v>0.82664721614393377</v>
      </c>
      <c r="AD51" s="3">
        <v>16452</v>
      </c>
      <c r="AE51" s="3">
        <v>13346</v>
      </c>
      <c r="AF51" s="3">
        <v>81.120836372477513</v>
      </c>
      <c r="AG51" s="3">
        <v>16452</v>
      </c>
      <c r="AH51" s="3">
        <v>87</v>
      </c>
      <c r="AI51" s="3">
        <v>0.52881108679795763</v>
      </c>
      <c r="AJ51" s="3">
        <v>16452</v>
      </c>
      <c r="AK51" s="3">
        <v>14434</v>
      </c>
      <c r="AL51" s="3">
        <v>87.734014101628972</v>
      </c>
      <c r="AM51" s="3">
        <v>16452</v>
      </c>
      <c r="AN51" s="3">
        <v>334</v>
      </c>
      <c r="AO51" s="3">
        <v>2.0301483102358375</v>
      </c>
      <c r="AP51" s="3">
        <v>16452</v>
      </c>
      <c r="AQ51" s="3">
        <v>13642</v>
      </c>
      <c r="AR51" s="3">
        <v>82.920009725261366</v>
      </c>
      <c r="AS51" s="3">
        <v>16452</v>
      </c>
      <c r="AT51" s="3">
        <v>458</v>
      </c>
      <c r="AU51" s="3">
        <v>2.7838560661317775</v>
      </c>
      <c r="AV51" s="3">
        <v>16452</v>
      </c>
      <c r="AW51" s="3">
        <v>1590</v>
      </c>
      <c r="AX51" s="3">
        <v>9.6644784828592254</v>
      </c>
      <c r="AY51" s="3">
        <v>16452</v>
      </c>
      <c r="AZ51" s="3">
        <v>2122</v>
      </c>
      <c r="BA51" s="3">
        <v>12.89812788718697</v>
      </c>
      <c r="BB51" s="3">
        <v>241027</v>
      </c>
      <c r="BC51" s="3">
        <v>31787.095000000001</v>
      </c>
      <c r="BD51" s="3">
        <v>13.188188460214</v>
      </c>
    </row>
    <row r="52" spans="1:56" ht="21" customHeight="1">
      <c r="A52" s="6">
        <v>2</v>
      </c>
      <c r="B52" s="5" t="s">
        <v>50</v>
      </c>
      <c r="C52" s="4">
        <v>953230</v>
      </c>
      <c r="D52" s="3">
        <v>953230</v>
      </c>
      <c r="E52" s="3">
        <v>0</v>
      </c>
      <c r="F52" s="3">
        <v>1219595</v>
      </c>
      <c r="G52" s="3">
        <v>1219595</v>
      </c>
      <c r="H52" s="3">
        <v>0</v>
      </c>
      <c r="I52" s="3">
        <v>1219595</v>
      </c>
      <c r="J52" s="3">
        <v>127.94341344691207</v>
      </c>
      <c r="K52" s="3">
        <v>100</v>
      </c>
      <c r="L52" s="3">
        <v>1219595</v>
      </c>
      <c r="M52" s="3">
        <v>127.94341344691207</v>
      </c>
      <c r="N52" s="3">
        <v>100</v>
      </c>
      <c r="O52" s="3">
        <v>0</v>
      </c>
      <c r="P52" s="3">
        <v>0</v>
      </c>
      <c r="Q52" s="3">
        <v>0</v>
      </c>
      <c r="R52" s="3">
        <v>6826</v>
      </c>
      <c r="S52" s="3">
        <v>6970</v>
      </c>
      <c r="T52" s="3">
        <v>102.10958101377088</v>
      </c>
      <c r="U52" s="3">
        <v>1275</v>
      </c>
      <c r="V52" s="3">
        <f t="shared" si="3"/>
        <v>8245</v>
      </c>
      <c r="W52" s="3">
        <f t="shared" si="0"/>
        <v>120.78816290653384</v>
      </c>
      <c r="X52" s="3">
        <v>6826</v>
      </c>
      <c r="Y52" s="3">
        <v>7395</v>
      </c>
      <c r="Z52" s="3">
        <v>108.3357749780252</v>
      </c>
      <c r="AA52" s="3">
        <v>6826</v>
      </c>
      <c r="AB52" s="3">
        <v>2</v>
      </c>
      <c r="AC52" s="3">
        <v>2.9299736302373279E-2</v>
      </c>
      <c r="AD52" s="3">
        <v>6826</v>
      </c>
      <c r="AE52" s="3">
        <v>7121</v>
      </c>
      <c r="AF52" s="3">
        <v>104.32171110460007</v>
      </c>
      <c r="AG52" s="3">
        <v>6826</v>
      </c>
      <c r="AH52" s="3">
        <v>271</v>
      </c>
      <c r="AI52" s="3">
        <v>3.9701142689715794</v>
      </c>
      <c r="AJ52" s="3">
        <v>6826</v>
      </c>
      <c r="AK52" s="3">
        <v>8691</v>
      </c>
      <c r="AL52" s="3">
        <v>127.32200410196309</v>
      </c>
      <c r="AM52" s="3">
        <v>6826</v>
      </c>
      <c r="AN52" s="3">
        <v>0</v>
      </c>
      <c r="AO52" s="3">
        <v>0</v>
      </c>
      <c r="AP52" s="3">
        <v>6826</v>
      </c>
      <c r="AQ52" s="3">
        <v>8058</v>
      </c>
      <c r="AR52" s="3">
        <v>118.04863756226194</v>
      </c>
      <c r="AS52" s="3">
        <v>6826</v>
      </c>
      <c r="AT52" s="3">
        <v>632</v>
      </c>
      <c r="AU52" s="3">
        <v>9.2587166715499567</v>
      </c>
      <c r="AV52" s="3">
        <v>6826</v>
      </c>
      <c r="AW52" s="3">
        <v>4486</v>
      </c>
      <c r="AX52" s="3">
        <v>65.719308526223259</v>
      </c>
      <c r="AY52" s="3">
        <v>6826</v>
      </c>
      <c r="AZ52" s="3">
        <v>5848</v>
      </c>
      <c r="BA52" s="3">
        <v>85.672428948139469</v>
      </c>
      <c r="BB52" s="3">
        <v>71995</v>
      </c>
      <c r="BC52" s="3">
        <v>75767.425000000003</v>
      </c>
      <c r="BD52" s="3">
        <v>105.23984304465588</v>
      </c>
    </row>
    <row r="53" spans="1:56" ht="21" customHeight="1">
      <c r="A53" s="6">
        <v>3</v>
      </c>
      <c r="B53" s="5" t="s">
        <v>49</v>
      </c>
      <c r="C53" s="4">
        <v>1458000</v>
      </c>
      <c r="D53" s="3">
        <v>1458000</v>
      </c>
      <c r="E53" s="3">
        <v>0</v>
      </c>
      <c r="F53" s="3">
        <v>1542490</v>
      </c>
      <c r="G53" s="3">
        <v>1542490</v>
      </c>
      <c r="H53" s="3">
        <v>0</v>
      </c>
      <c r="I53" s="3">
        <v>1542490</v>
      </c>
      <c r="J53" s="3">
        <v>105.79492455418382</v>
      </c>
      <c r="K53" s="3">
        <v>100</v>
      </c>
      <c r="L53" s="3">
        <v>1542490</v>
      </c>
      <c r="M53" s="3">
        <v>105.79492455418382</v>
      </c>
      <c r="N53" s="3">
        <v>100</v>
      </c>
      <c r="O53" s="3">
        <v>0</v>
      </c>
      <c r="P53" s="3">
        <v>0</v>
      </c>
      <c r="Q53" s="3">
        <v>0</v>
      </c>
      <c r="R53" s="3">
        <v>13220</v>
      </c>
      <c r="S53" s="3">
        <v>5728</v>
      </c>
      <c r="T53" s="3">
        <v>43.328290468986388</v>
      </c>
      <c r="U53" s="3">
        <v>3415</v>
      </c>
      <c r="V53" s="3">
        <f t="shared" si="3"/>
        <v>9143</v>
      </c>
      <c r="W53" s="3">
        <f t="shared" si="0"/>
        <v>69.160363086232977</v>
      </c>
      <c r="X53" s="3">
        <v>13220</v>
      </c>
      <c r="Y53" s="3">
        <v>5616</v>
      </c>
      <c r="Z53" s="3">
        <v>42.481089258698937</v>
      </c>
      <c r="AA53" s="3">
        <v>13220</v>
      </c>
      <c r="AB53" s="3">
        <v>2</v>
      </c>
      <c r="AC53" s="3">
        <v>1.51285930408472E-2</v>
      </c>
      <c r="AD53" s="3">
        <v>13220</v>
      </c>
      <c r="AE53" s="3">
        <v>5587</v>
      </c>
      <c r="AF53" s="3">
        <v>42.261724659606656</v>
      </c>
      <c r="AG53" s="3">
        <v>13220</v>
      </c>
      <c r="AH53" s="3">
        <v>28</v>
      </c>
      <c r="AI53" s="3">
        <v>0.2118003025718608</v>
      </c>
      <c r="AJ53" s="3">
        <v>13220</v>
      </c>
      <c r="AK53" s="3">
        <v>7099</v>
      </c>
      <c r="AL53" s="3">
        <v>53.698940998487146</v>
      </c>
      <c r="AM53" s="3">
        <v>13220</v>
      </c>
      <c r="AN53" s="3">
        <v>322</v>
      </c>
      <c r="AO53" s="3">
        <v>2.4357034795763992</v>
      </c>
      <c r="AP53" s="3">
        <v>13220</v>
      </c>
      <c r="AQ53" s="3">
        <v>6377</v>
      </c>
      <c r="AR53" s="3">
        <v>48.237518910741301</v>
      </c>
      <c r="AS53" s="3">
        <v>13220</v>
      </c>
      <c r="AT53" s="3">
        <v>400</v>
      </c>
      <c r="AU53" s="3">
        <v>3.0257186081694405</v>
      </c>
      <c r="AV53" s="3">
        <v>13220</v>
      </c>
      <c r="AW53" s="3">
        <v>7957</v>
      </c>
      <c r="AX53" s="3">
        <v>60.189107413010589</v>
      </c>
      <c r="AY53" s="3">
        <v>13220</v>
      </c>
      <c r="AZ53" s="3">
        <v>10017</v>
      </c>
      <c r="BA53" s="3">
        <v>75.771558245083199</v>
      </c>
      <c r="BB53" s="3">
        <v>209323</v>
      </c>
      <c r="BC53" s="3">
        <v>155637.535</v>
      </c>
      <c r="BD53" s="3">
        <v>74.352811205648678</v>
      </c>
    </row>
    <row r="54" spans="1:56" ht="21" customHeight="1">
      <c r="A54" s="6">
        <v>4</v>
      </c>
      <c r="B54" s="5" t="s">
        <v>48</v>
      </c>
      <c r="C54" s="4">
        <v>980400</v>
      </c>
      <c r="D54" s="3">
        <v>980400</v>
      </c>
      <c r="E54" s="3">
        <v>0</v>
      </c>
      <c r="F54" s="3">
        <v>1079715.8500000001</v>
      </c>
      <c r="G54" s="3">
        <v>1079715.8500000001</v>
      </c>
      <c r="H54" s="3">
        <v>0</v>
      </c>
      <c r="I54" s="3">
        <v>1079715.8500000001</v>
      </c>
      <c r="J54" s="3">
        <v>110.13013565891472</v>
      </c>
      <c r="K54" s="3">
        <v>100</v>
      </c>
      <c r="L54" s="3">
        <v>1079715.8500000001</v>
      </c>
      <c r="M54" s="3">
        <v>110.13013565891472</v>
      </c>
      <c r="N54" s="3">
        <v>100</v>
      </c>
      <c r="O54" s="3">
        <v>0</v>
      </c>
      <c r="P54" s="3">
        <v>0</v>
      </c>
      <c r="Q54" s="3">
        <v>0</v>
      </c>
      <c r="R54" s="3">
        <v>7801</v>
      </c>
      <c r="S54" s="3">
        <v>6166</v>
      </c>
      <c r="T54" s="3">
        <v>79.041148570696066</v>
      </c>
      <c r="U54" s="3">
        <v>1366</v>
      </c>
      <c r="V54" s="3">
        <f t="shared" si="3"/>
        <v>7532</v>
      </c>
      <c r="W54" s="3">
        <f t="shared" si="0"/>
        <v>96.551724137931032</v>
      </c>
      <c r="X54" s="3">
        <v>7801</v>
      </c>
      <c r="Y54" s="3">
        <v>6138</v>
      </c>
      <c r="Z54" s="3">
        <v>78.682220228175865</v>
      </c>
      <c r="AA54" s="3">
        <v>7801</v>
      </c>
      <c r="AB54" s="3">
        <v>93</v>
      </c>
      <c r="AC54" s="3">
        <v>1.1921548519420586</v>
      </c>
      <c r="AD54" s="3">
        <v>7801</v>
      </c>
      <c r="AE54" s="3">
        <v>4772</v>
      </c>
      <c r="AF54" s="3">
        <v>61.171644660940906</v>
      </c>
      <c r="AG54" s="3">
        <v>7801</v>
      </c>
      <c r="AH54" s="3">
        <v>250</v>
      </c>
      <c r="AI54" s="3">
        <v>3.2047173439302656</v>
      </c>
      <c r="AJ54" s="3">
        <v>7801</v>
      </c>
      <c r="AK54" s="3">
        <v>8828</v>
      </c>
      <c r="AL54" s="3">
        <v>113.16497884886554</v>
      </c>
      <c r="AM54" s="3">
        <v>7801</v>
      </c>
      <c r="AN54" s="3">
        <v>238</v>
      </c>
      <c r="AO54" s="3">
        <v>3.0508909114216127</v>
      </c>
      <c r="AP54" s="3">
        <v>7801</v>
      </c>
      <c r="AQ54" s="3">
        <v>7410</v>
      </c>
      <c r="AR54" s="3">
        <v>94.98782207409306</v>
      </c>
      <c r="AS54" s="3">
        <v>7801</v>
      </c>
      <c r="AT54" s="3">
        <v>157</v>
      </c>
      <c r="AU54" s="3">
        <v>2.0125624919882066</v>
      </c>
      <c r="AV54" s="3">
        <v>7801</v>
      </c>
      <c r="AW54" s="3">
        <v>4206</v>
      </c>
      <c r="AX54" s="3">
        <v>53.91616459428279</v>
      </c>
      <c r="AY54" s="3">
        <v>7801</v>
      </c>
      <c r="AZ54" s="3">
        <v>5194</v>
      </c>
      <c r="BA54" s="3">
        <v>66.581207537495189</v>
      </c>
      <c r="BB54" s="3">
        <v>139358</v>
      </c>
      <c r="BC54" s="3">
        <v>66235.34</v>
      </c>
      <c r="BD54" s="3">
        <v>47.528911149700768</v>
      </c>
    </row>
    <row r="55" spans="1:56" ht="21" customHeight="1">
      <c r="A55" s="6">
        <v>5</v>
      </c>
      <c r="B55" s="5" t="s">
        <v>47</v>
      </c>
      <c r="C55" s="4">
        <v>321300</v>
      </c>
      <c r="D55" s="3">
        <v>321300</v>
      </c>
      <c r="E55" s="3">
        <v>0</v>
      </c>
      <c r="F55" s="3">
        <v>373090</v>
      </c>
      <c r="G55" s="3">
        <v>373090</v>
      </c>
      <c r="H55" s="3">
        <v>0</v>
      </c>
      <c r="I55" s="3">
        <v>373090</v>
      </c>
      <c r="J55" s="3">
        <v>116.11889200124494</v>
      </c>
      <c r="K55" s="3">
        <v>100</v>
      </c>
      <c r="L55" s="3">
        <v>373090</v>
      </c>
      <c r="M55" s="3">
        <v>116.11889200124494</v>
      </c>
      <c r="N55" s="3">
        <v>100</v>
      </c>
      <c r="O55" s="3">
        <v>0</v>
      </c>
      <c r="P55" s="3">
        <v>0</v>
      </c>
      <c r="Q55" s="3">
        <v>0</v>
      </c>
      <c r="R55" s="3">
        <v>221</v>
      </c>
      <c r="S55" s="3">
        <v>284</v>
      </c>
      <c r="T55" s="3">
        <v>128.50678733031674</v>
      </c>
      <c r="U55" s="3">
        <v>17</v>
      </c>
      <c r="V55" s="3">
        <f t="shared" si="3"/>
        <v>301</v>
      </c>
      <c r="W55" s="3">
        <f t="shared" si="0"/>
        <v>136.19909502262445</v>
      </c>
      <c r="X55" s="3">
        <v>221</v>
      </c>
      <c r="Y55" s="3">
        <v>276</v>
      </c>
      <c r="Z55" s="3">
        <v>124.8868778280543</v>
      </c>
      <c r="AA55" s="3">
        <v>221</v>
      </c>
      <c r="AB55" s="3">
        <v>0</v>
      </c>
      <c r="AC55" s="3">
        <v>0</v>
      </c>
      <c r="AD55" s="3">
        <v>221</v>
      </c>
      <c r="AE55" s="3">
        <v>269</v>
      </c>
      <c r="AF55" s="3">
        <v>121.71945701357465</v>
      </c>
      <c r="AG55" s="3">
        <v>221</v>
      </c>
      <c r="AH55" s="3">
        <v>7</v>
      </c>
      <c r="AI55" s="3">
        <v>3.1674208144796379</v>
      </c>
      <c r="AJ55" s="3">
        <v>221</v>
      </c>
      <c r="AK55" s="3">
        <v>373</v>
      </c>
      <c r="AL55" s="3">
        <v>168.77828054298644</v>
      </c>
      <c r="AM55" s="3">
        <v>221</v>
      </c>
      <c r="AN55" s="3">
        <v>0</v>
      </c>
      <c r="AO55" s="3">
        <v>0</v>
      </c>
      <c r="AP55" s="3">
        <v>221</v>
      </c>
      <c r="AQ55" s="3">
        <v>372</v>
      </c>
      <c r="AR55" s="3">
        <v>168.32579185520362</v>
      </c>
      <c r="AS55" s="3">
        <v>221</v>
      </c>
      <c r="AT55" s="3">
        <v>1</v>
      </c>
      <c r="AU55" s="3">
        <v>0.45248868778280549</v>
      </c>
      <c r="AV55" s="3">
        <v>221</v>
      </c>
      <c r="AW55" s="3">
        <v>213</v>
      </c>
      <c r="AX55" s="3">
        <v>96.380090497737555</v>
      </c>
      <c r="AY55" s="3">
        <v>221</v>
      </c>
      <c r="AZ55" s="3">
        <v>228</v>
      </c>
      <c r="BA55" s="3">
        <v>103.16742081447966</v>
      </c>
      <c r="BB55" s="3">
        <v>1390</v>
      </c>
      <c r="BC55" s="3">
        <v>3111.2249999999999</v>
      </c>
      <c r="BD55" s="3">
        <v>223.82913669064749</v>
      </c>
    </row>
    <row r="56" spans="1:56" ht="21" customHeight="1">
      <c r="A56" s="6">
        <v>6</v>
      </c>
      <c r="B56" s="5" t="s">
        <v>46</v>
      </c>
      <c r="C56" s="4">
        <v>709090</v>
      </c>
      <c r="D56" s="3">
        <v>709090</v>
      </c>
      <c r="E56" s="3">
        <v>0</v>
      </c>
      <c r="F56" s="3">
        <v>1022530</v>
      </c>
      <c r="G56" s="3">
        <v>1022530</v>
      </c>
      <c r="H56" s="3">
        <v>0</v>
      </c>
      <c r="I56" s="3">
        <v>1026730</v>
      </c>
      <c r="J56" s="3">
        <v>144.79544204543851</v>
      </c>
      <c r="K56" s="3">
        <v>100.41074589498596</v>
      </c>
      <c r="L56" s="3">
        <v>1026730</v>
      </c>
      <c r="M56" s="3">
        <v>144.79544204543851</v>
      </c>
      <c r="N56" s="3">
        <v>100.41074589498596</v>
      </c>
      <c r="O56" s="3">
        <v>0</v>
      </c>
      <c r="P56" s="3">
        <v>0</v>
      </c>
      <c r="Q56" s="3">
        <v>0</v>
      </c>
      <c r="R56" s="3">
        <v>6522</v>
      </c>
      <c r="S56" s="3">
        <v>5635</v>
      </c>
      <c r="T56" s="3">
        <v>86.399877338239804</v>
      </c>
      <c r="U56" s="3">
        <v>1383</v>
      </c>
      <c r="V56" s="3">
        <f t="shared" si="3"/>
        <v>7018</v>
      </c>
      <c r="W56" s="3">
        <f t="shared" si="0"/>
        <v>107.60502913216806</v>
      </c>
      <c r="X56" s="3">
        <v>6522</v>
      </c>
      <c r="Y56" s="3">
        <v>5497</v>
      </c>
      <c r="Z56" s="3">
        <v>84.283961974854336</v>
      </c>
      <c r="AA56" s="3">
        <v>6522</v>
      </c>
      <c r="AB56" s="3">
        <v>0</v>
      </c>
      <c r="AC56" s="3">
        <v>0</v>
      </c>
      <c r="AD56" s="3">
        <v>6522</v>
      </c>
      <c r="AE56" s="3">
        <v>5352</v>
      </c>
      <c r="AF56" s="3">
        <v>82.060717571297147</v>
      </c>
      <c r="AG56" s="3">
        <v>6522</v>
      </c>
      <c r="AH56" s="3">
        <v>145</v>
      </c>
      <c r="AI56" s="3">
        <v>2.223244403557191</v>
      </c>
      <c r="AJ56" s="3">
        <v>6522</v>
      </c>
      <c r="AK56" s="3">
        <v>5562</v>
      </c>
      <c r="AL56" s="3">
        <v>85.280588776448937</v>
      </c>
      <c r="AM56" s="3">
        <v>6522</v>
      </c>
      <c r="AN56" s="3">
        <v>701</v>
      </c>
      <c r="AO56" s="3">
        <v>10.748236737197178</v>
      </c>
      <c r="AP56" s="3">
        <v>6522</v>
      </c>
      <c r="AQ56" s="3">
        <v>4011</v>
      </c>
      <c r="AR56" s="3">
        <v>61.499540018399266</v>
      </c>
      <c r="AS56" s="3">
        <v>6522</v>
      </c>
      <c r="AT56" s="3">
        <v>850</v>
      </c>
      <c r="AU56" s="3">
        <v>13.0328120208525</v>
      </c>
      <c r="AV56" s="3">
        <v>6522</v>
      </c>
      <c r="AW56" s="3">
        <v>3686</v>
      </c>
      <c r="AX56" s="3">
        <v>56.516406010426245</v>
      </c>
      <c r="AY56" s="3">
        <v>6522</v>
      </c>
      <c r="AZ56" s="3">
        <v>4592</v>
      </c>
      <c r="BA56" s="3">
        <v>70.407850352652559</v>
      </c>
      <c r="BB56" s="3">
        <v>101049</v>
      </c>
      <c r="BC56" s="3">
        <v>69964.557499999995</v>
      </c>
      <c r="BD56" s="3">
        <v>69.238248275589058</v>
      </c>
    </row>
    <row r="57" spans="1:56" ht="21" customHeight="1">
      <c r="A57" s="6">
        <v>7</v>
      </c>
      <c r="B57" s="5" t="s">
        <v>45</v>
      </c>
      <c r="C57" s="4">
        <v>739650</v>
      </c>
      <c r="D57" s="3">
        <v>739650</v>
      </c>
      <c r="E57" s="3">
        <v>0</v>
      </c>
      <c r="F57" s="3">
        <v>761320</v>
      </c>
      <c r="G57" s="3">
        <v>761320</v>
      </c>
      <c r="H57" s="3">
        <v>0</v>
      </c>
      <c r="I57" s="3">
        <v>761320</v>
      </c>
      <c r="J57" s="3">
        <v>102.92976407760426</v>
      </c>
      <c r="K57" s="3">
        <v>100</v>
      </c>
      <c r="L57" s="3">
        <v>761320</v>
      </c>
      <c r="M57" s="3">
        <v>102.92976407760426</v>
      </c>
      <c r="N57" s="3">
        <v>100</v>
      </c>
      <c r="O57" s="3">
        <v>0</v>
      </c>
      <c r="P57" s="3">
        <v>0</v>
      </c>
      <c r="Q57" s="3">
        <v>0</v>
      </c>
      <c r="R57" s="3">
        <v>39</v>
      </c>
      <c r="S57" s="3">
        <v>17</v>
      </c>
      <c r="T57" s="3">
        <v>43.589743589743591</v>
      </c>
      <c r="U57" s="3">
        <v>22</v>
      </c>
      <c r="V57" s="3">
        <f t="shared" si="3"/>
        <v>39</v>
      </c>
      <c r="W57" s="3">
        <f t="shared" si="0"/>
        <v>100</v>
      </c>
      <c r="X57" s="3">
        <v>39</v>
      </c>
      <c r="Y57" s="3">
        <v>13</v>
      </c>
      <c r="Z57" s="3">
        <v>33.333333333333329</v>
      </c>
      <c r="AA57" s="3">
        <v>39</v>
      </c>
      <c r="AB57" s="3">
        <v>1</v>
      </c>
      <c r="AC57" s="3">
        <v>2.5641025641025639</v>
      </c>
      <c r="AD57" s="3">
        <v>39</v>
      </c>
      <c r="AE57" s="3">
        <v>11</v>
      </c>
      <c r="AF57" s="3">
        <v>28.205128205128204</v>
      </c>
      <c r="AG57" s="3">
        <v>39</v>
      </c>
      <c r="AH57" s="3">
        <v>1</v>
      </c>
      <c r="AI57" s="3">
        <v>2.5641025641025639</v>
      </c>
      <c r="AJ57" s="3">
        <v>39</v>
      </c>
      <c r="AK57" s="3">
        <v>13</v>
      </c>
      <c r="AL57" s="3">
        <v>33.333333333333329</v>
      </c>
      <c r="AM57" s="3">
        <v>39</v>
      </c>
      <c r="AN57" s="3">
        <v>3</v>
      </c>
      <c r="AO57" s="3">
        <v>7.6923076923076925</v>
      </c>
      <c r="AP57" s="3">
        <v>39</v>
      </c>
      <c r="AQ57" s="3">
        <v>10</v>
      </c>
      <c r="AR57" s="3">
        <v>25.641025641025639</v>
      </c>
      <c r="AS57" s="3">
        <v>39</v>
      </c>
      <c r="AT57" s="3">
        <v>0</v>
      </c>
      <c r="AU57" s="3">
        <v>0</v>
      </c>
      <c r="AV57" s="3">
        <v>39</v>
      </c>
      <c r="AW57" s="3">
        <v>8</v>
      </c>
      <c r="AX57" s="3">
        <v>20.512820512820511</v>
      </c>
      <c r="AY57" s="3">
        <v>39</v>
      </c>
      <c r="AZ57" s="3">
        <v>9</v>
      </c>
      <c r="BA57" s="3">
        <v>23.076923076923077</v>
      </c>
      <c r="BB57" s="3">
        <v>374</v>
      </c>
      <c r="BC57" s="3">
        <v>19.6325</v>
      </c>
      <c r="BD57" s="3">
        <v>5.2493315508021396</v>
      </c>
    </row>
    <row r="58" spans="1:56" ht="21" customHeight="1">
      <c r="A58" s="6">
        <v>8</v>
      </c>
      <c r="B58" s="5" t="s">
        <v>44</v>
      </c>
      <c r="C58" s="4">
        <v>0</v>
      </c>
      <c r="D58" s="3">
        <v>0</v>
      </c>
      <c r="E58" s="3">
        <v>0</v>
      </c>
      <c r="F58" s="3">
        <v>12910</v>
      </c>
      <c r="G58" s="3">
        <v>12910</v>
      </c>
      <c r="H58" s="3">
        <v>0</v>
      </c>
      <c r="I58" s="3">
        <v>12910</v>
      </c>
      <c r="J58" s="3">
        <v>0</v>
      </c>
      <c r="K58" s="3">
        <v>100</v>
      </c>
      <c r="L58" s="3">
        <v>12910</v>
      </c>
      <c r="M58" s="3">
        <v>0</v>
      </c>
      <c r="N58" s="3">
        <v>100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f t="shared" si="3"/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  <c r="AG58" s="3">
        <v>0</v>
      </c>
      <c r="AH58" s="3">
        <v>0</v>
      </c>
      <c r="AI58" s="3">
        <v>0</v>
      </c>
      <c r="AJ58" s="3">
        <v>0</v>
      </c>
      <c r="AK58" s="3">
        <v>0</v>
      </c>
      <c r="AL58" s="3">
        <v>0</v>
      </c>
      <c r="AM58" s="3">
        <v>0</v>
      </c>
      <c r="AN58" s="3">
        <v>0</v>
      </c>
      <c r="AO58" s="3">
        <v>0</v>
      </c>
      <c r="AP58" s="3">
        <v>0</v>
      </c>
      <c r="AQ58" s="3">
        <v>0</v>
      </c>
      <c r="AR58" s="3">
        <v>0</v>
      </c>
      <c r="AS58" s="3">
        <v>0</v>
      </c>
      <c r="AT58" s="3">
        <v>0</v>
      </c>
      <c r="AU58" s="3">
        <v>0</v>
      </c>
      <c r="AV58" s="3">
        <v>0</v>
      </c>
      <c r="AW58" s="3">
        <v>0</v>
      </c>
      <c r="AX58" s="3">
        <v>0</v>
      </c>
      <c r="AY58" s="3">
        <v>0</v>
      </c>
      <c r="AZ58" s="3">
        <v>0</v>
      </c>
      <c r="BA58" s="3">
        <v>0</v>
      </c>
      <c r="BB58" s="3">
        <v>0</v>
      </c>
      <c r="BC58" s="3">
        <v>0</v>
      </c>
      <c r="BD58" s="3">
        <v>0</v>
      </c>
    </row>
    <row r="59" spans="1:56" ht="21" customHeight="1">
      <c r="A59" s="6">
        <v>9</v>
      </c>
      <c r="B59" s="5" t="s">
        <v>43</v>
      </c>
      <c r="C59" s="4">
        <v>0</v>
      </c>
      <c r="D59" s="3">
        <v>0</v>
      </c>
      <c r="E59" s="3">
        <v>0</v>
      </c>
      <c r="F59" s="3">
        <v>24032.799999999999</v>
      </c>
      <c r="G59" s="3">
        <v>24032.799999999999</v>
      </c>
      <c r="H59" s="3">
        <v>0</v>
      </c>
      <c r="I59" s="3">
        <v>24032.799999999999</v>
      </c>
      <c r="J59" s="3">
        <v>0</v>
      </c>
      <c r="K59" s="3">
        <v>100</v>
      </c>
      <c r="L59" s="3">
        <v>24032.799999999999</v>
      </c>
      <c r="M59" s="3">
        <v>0</v>
      </c>
      <c r="N59" s="3">
        <v>100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f t="shared" si="3"/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  <c r="AG59" s="3">
        <v>0</v>
      </c>
      <c r="AH59" s="3">
        <v>0</v>
      </c>
      <c r="AI59" s="3">
        <v>0</v>
      </c>
      <c r="AJ59" s="3">
        <v>0</v>
      </c>
      <c r="AK59" s="3">
        <v>0</v>
      </c>
      <c r="AL59" s="3">
        <v>0</v>
      </c>
      <c r="AM59" s="3">
        <v>0</v>
      </c>
      <c r="AN59" s="3">
        <v>0</v>
      </c>
      <c r="AO59" s="3">
        <v>0</v>
      </c>
      <c r="AP59" s="3">
        <v>0</v>
      </c>
      <c r="AQ59" s="3">
        <v>0</v>
      </c>
      <c r="AR59" s="3">
        <v>0</v>
      </c>
      <c r="AS59" s="3">
        <v>0</v>
      </c>
      <c r="AT59" s="3">
        <v>0</v>
      </c>
      <c r="AU59" s="3">
        <v>0</v>
      </c>
      <c r="AV59" s="3">
        <v>0</v>
      </c>
      <c r="AW59" s="3">
        <v>0</v>
      </c>
      <c r="AX59" s="3">
        <v>0</v>
      </c>
      <c r="AY59" s="3">
        <v>0</v>
      </c>
      <c r="AZ59" s="3">
        <v>0</v>
      </c>
      <c r="BA59" s="3">
        <v>0</v>
      </c>
      <c r="BB59" s="3">
        <v>0</v>
      </c>
      <c r="BC59" s="3">
        <v>0</v>
      </c>
      <c r="BD59" s="3">
        <v>0</v>
      </c>
    </row>
    <row r="60" spans="1:56" ht="21" customHeight="1">
      <c r="A60" s="6">
        <v>10</v>
      </c>
      <c r="B60" s="5" t="s">
        <v>42</v>
      </c>
      <c r="C60" s="4">
        <v>655900</v>
      </c>
      <c r="D60" s="3">
        <v>655900</v>
      </c>
      <c r="E60" s="3">
        <v>0</v>
      </c>
      <c r="F60" s="3">
        <v>593063.68999999994</v>
      </c>
      <c r="G60" s="3">
        <v>593063.68999999994</v>
      </c>
      <c r="H60" s="3">
        <v>0</v>
      </c>
      <c r="I60" s="3">
        <v>823353.69</v>
      </c>
      <c r="J60" s="3">
        <v>125.53036895868273</v>
      </c>
      <c r="K60" s="3">
        <v>138.83056809632029</v>
      </c>
      <c r="L60" s="3">
        <v>593353.68999999994</v>
      </c>
      <c r="M60" s="3">
        <v>90.464047873151387</v>
      </c>
      <c r="N60" s="3">
        <v>100.04889862672253</v>
      </c>
      <c r="O60" s="3">
        <v>230000</v>
      </c>
      <c r="P60" s="3">
        <v>0</v>
      </c>
      <c r="Q60" s="3">
        <v>38.781669469597773</v>
      </c>
      <c r="R60" s="3">
        <v>8248</v>
      </c>
      <c r="S60" s="3">
        <v>2514</v>
      </c>
      <c r="T60" s="3">
        <v>30.480116391852569</v>
      </c>
      <c r="U60" s="3">
        <v>152</v>
      </c>
      <c r="V60" s="3">
        <f t="shared" si="3"/>
        <v>2666</v>
      </c>
      <c r="W60" s="3">
        <f>V60/R60*100</f>
        <v>32.322987390882638</v>
      </c>
      <c r="X60" s="3">
        <v>8248</v>
      </c>
      <c r="Y60" s="3">
        <v>5990</v>
      </c>
      <c r="Z60" s="3">
        <v>72.623666343355964</v>
      </c>
      <c r="AA60" s="3">
        <v>8248</v>
      </c>
      <c r="AB60" s="3">
        <v>48</v>
      </c>
      <c r="AC60" s="3">
        <v>0.58195926285160038</v>
      </c>
      <c r="AD60" s="3">
        <v>8248</v>
      </c>
      <c r="AE60" s="3">
        <v>5930</v>
      </c>
      <c r="AF60" s="3">
        <v>71.89621726479146</v>
      </c>
      <c r="AG60" s="3">
        <v>8248</v>
      </c>
      <c r="AH60" s="3">
        <v>12</v>
      </c>
      <c r="AI60" s="3">
        <v>0.14548981571290009</v>
      </c>
      <c r="AJ60" s="3">
        <v>8248</v>
      </c>
      <c r="AK60" s="3">
        <v>6494</v>
      </c>
      <c r="AL60" s="3">
        <v>78.734238603297769</v>
      </c>
      <c r="AM60" s="3">
        <v>8248</v>
      </c>
      <c r="AN60" s="3">
        <v>128</v>
      </c>
      <c r="AO60" s="3">
        <v>1.5518913676042678</v>
      </c>
      <c r="AP60" s="3">
        <v>8248</v>
      </c>
      <c r="AQ60" s="3">
        <v>6366</v>
      </c>
      <c r="AR60" s="3">
        <v>77.182347235693499</v>
      </c>
      <c r="AS60" s="3">
        <v>8248</v>
      </c>
      <c r="AT60" s="3">
        <v>0</v>
      </c>
      <c r="AU60" s="3">
        <v>0</v>
      </c>
      <c r="AV60" s="3">
        <v>8248</v>
      </c>
      <c r="AW60" s="3">
        <v>2012</v>
      </c>
      <c r="AX60" s="3">
        <v>24.393792434529583</v>
      </c>
      <c r="AY60" s="3">
        <v>8248</v>
      </c>
      <c r="AZ60" s="3">
        <v>2534</v>
      </c>
      <c r="BA60" s="3">
        <v>30.722599418040737</v>
      </c>
      <c r="BB60" s="3">
        <v>90759</v>
      </c>
      <c r="BC60" s="3">
        <v>24258.67</v>
      </c>
      <c r="BD60" s="3">
        <v>26.728666027611585</v>
      </c>
    </row>
    <row r="61" spans="1:56" ht="21" customHeight="1">
      <c r="A61" s="6">
        <v>11</v>
      </c>
      <c r="B61" s="5" t="s">
        <v>41</v>
      </c>
      <c r="C61" s="4">
        <v>883540</v>
      </c>
      <c r="D61" s="3">
        <v>883540</v>
      </c>
      <c r="E61" s="3">
        <v>0</v>
      </c>
      <c r="F61" s="3">
        <v>1064560</v>
      </c>
      <c r="G61" s="3">
        <v>1064560</v>
      </c>
      <c r="H61" s="3">
        <v>0</v>
      </c>
      <c r="I61" s="3">
        <v>1064560</v>
      </c>
      <c r="J61" s="3">
        <v>120.48803676121058</v>
      </c>
      <c r="K61" s="3">
        <v>100</v>
      </c>
      <c r="L61" s="3">
        <v>1064560</v>
      </c>
      <c r="M61" s="3">
        <v>120.48803676121058</v>
      </c>
      <c r="N61" s="3">
        <v>100</v>
      </c>
      <c r="O61" s="3">
        <v>0</v>
      </c>
      <c r="P61" s="3">
        <v>0</v>
      </c>
      <c r="Q61" s="3">
        <v>0</v>
      </c>
      <c r="R61" s="3">
        <v>4857</v>
      </c>
      <c r="S61" s="3">
        <v>5015</v>
      </c>
      <c r="T61" s="3">
        <v>103.25303685402511</v>
      </c>
      <c r="U61" s="3">
        <v>1585</v>
      </c>
      <c r="V61" s="3">
        <f t="shared" si="3"/>
        <v>6600</v>
      </c>
      <c r="W61" s="3">
        <f>V61/R61*100</f>
        <v>135.8863495985176</v>
      </c>
      <c r="X61" s="3">
        <v>4857</v>
      </c>
      <c r="Y61" s="3">
        <v>4972</v>
      </c>
      <c r="Z61" s="3">
        <v>102.36771669754994</v>
      </c>
      <c r="AA61" s="3">
        <v>4857</v>
      </c>
      <c r="AB61" s="3">
        <v>5</v>
      </c>
      <c r="AC61" s="3">
        <v>0.10294420424130121</v>
      </c>
      <c r="AD61" s="3">
        <v>4857</v>
      </c>
      <c r="AE61" s="3">
        <v>4936</v>
      </c>
      <c r="AF61" s="3">
        <v>101.62651842701256</v>
      </c>
      <c r="AG61" s="3">
        <v>4857</v>
      </c>
      <c r="AH61" s="3">
        <v>31</v>
      </c>
      <c r="AI61" s="3">
        <v>0.63825406629606751</v>
      </c>
      <c r="AJ61" s="3">
        <v>4857</v>
      </c>
      <c r="AK61" s="3">
        <v>4950</v>
      </c>
      <c r="AL61" s="3">
        <v>101.9147621988882</v>
      </c>
      <c r="AM61" s="3">
        <v>4857</v>
      </c>
      <c r="AN61" s="3">
        <v>477</v>
      </c>
      <c r="AO61" s="3">
        <v>9.8208770846201361</v>
      </c>
      <c r="AP61" s="3">
        <v>4857</v>
      </c>
      <c r="AQ61" s="3">
        <v>4157</v>
      </c>
      <c r="AR61" s="3">
        <v>85.587811406217824</v>
      </c>
      <c r="AS61" s="3">
        <v>4857</v>
      </c>
      <c r="AT61" s="3">
        <v>316</v>
      </c>
      <c r="AU61" s="3">
        <v>6.506073708050236</v>
      </c>
      <c r="AV61" s="3">
        <v>4857</v>
      </c>
      <c r="AW61" s="3">
        <v>2624</v>
      </c>
      <c r="AX61" s="3">
        <v>54.02511838583488</v>
      </c>
      <c r="AY61" s="3">
        <v>4857</v>
      </c>
      <c r="AZ61" s="3">
        <v>3161</v>
      </c>
      <c r="BA61" s="3">
        <v>65.081325921350626</v>
      </c>
      <c r="BB61" s="3">
        <v>76719</v>
      </c>
      <c r="BC61" s="3">
        <v>60402.182500000003</v>
      </c>
      <c r="BD61" s="3">
        <v>78.73171248321799</v>
      </c>
    </row>
    <row r="62" spans="1:56" ht="21" customHeight="1">
      <c r="A62" s="6">
        <v>12</v>
      </c>
      <c r="B62" s="5" t="s">
        <v>40</v>
      </c>
      <c r="C62" s="4">
        <v>0</v>
      </c>
      <c r="D62" s="3">
        <v>0</v>
      </c>
      <c r="E62" s="3">
        <v>0</v>
      </c>
      <c r="F62" s="3">
        <v>18130</v>
      </c>
      <c r="G62" s="3">
        <v>18130</v>
      </c>
      <c r="H62" s="3">
        <v>0</v>
      </c>
      <c r="I62" s="3">
        <v>18130</v>
      </c>
      <c r="J62" s="3">
        <v>0</v>
      </c>
      <c r="K62" s="3">
        <v>100</v>
      </c>
      <c r="L62" s="3">
        <v>18130</v>
      </c>
      <c r="M62" s="3">
        <v>0</v>
      </c>
      <c r="N62" s="3">
        <v>100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f t="shared" si="3"/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  <c r="AG62" s="3">
        <v>0</v>
      </c>
      <c r="AH62" s="3">
        <v>0</v>
      </c>
      <c r="AI62" s="3">
        <v>0</v>
      </c>
      <c r="AJ62" s="3">
        <v>0</v>
      </c>
      <c r="AK62" s="3">
        <v>0</v>
      </c>
      <c r="AL62" s="3">
        <v>0</v>
      </c>
      <c r="AM62" s="3">
        <v>0</v>
      </c>
      <c r="AN62" s="3">
        <v>0</v>
      </c>
      <c r="AO62" s="3">
        <v>0</v>
      </c>
      <c r="AP62" s="3">
        <v>0</v>
      </c>
      <c r="AQ62" s="3">
        <v>0</v>
      </c>
      <c r="AR62" s="3">
        <v>0</v>
      </c>
      <c r="AS62" s="3">
        <v>0</v>
      </c>
      <c r="AT62" s="3">
        <v>0</v>
      </c>
      <c r="AU62" s="3">
        <v>0</v>
      </c>
      <c r="AV62" s="3">
        <v>0</v>
      </c>
      <c r="AW62" s="3">
        <v>0</v>
      </c>
      <c r="AX62" s="3">
        <v>0</v>
      </c>
      <c r="AY62" s="3">
        <v>0</v>
      </c>
      <c r="AZ62" s="3">
        <v>0</v>
      </c>
      <c r="BA62" s="3">
        <v>0</v>
      </c>
      <c r="BB62" s="3">
        <v>0</v>
      </c>
      <c r="BC62" s="3">
        <v>0</v>
      </c>
      <c r="BD62" s="3">
        <v>0</v>
      </c>
    </row>
    <row r="63" spans="1:56" ht="21" customHeight="1">
      <c r="A63" s="6">
        <v>13</v>
      </c>
      <c r="B63" s="5" t="s">
        <v>39</v>
      </c>
      <c r="C63" s="4">
        <v>412290</v>
      </c>
      <c r="D63" s="3">
        <v>412290</v>
      </c>
      <c r="E63" s="3">
        <v>0</v>
      </c>
      <c r="F63" s="3">
        <v>465060</v>
      </c>
      <c r="G63" s="3">
        <v>465060</v>
      </c>
      <c r="H63" s="3">
        <v>0</v>
      </c>
      <c r="I63" s="3">
        <v>465060</v>
      </c>
      <c r="J63" s="3">
        <v>112.79924325110964</v>
      </c>
      <c r="K63" s="3">
        <v>100</v>
      </c>
      <c r="L63" s="3">
        <v>465060</v>
      </c>
      <c r="M63" s="3">
        <v>112.79924325110964</v>
      </c>
      <c r="N63" s="3">
        <v>100</v>
      </c>
      <c r="O63" s="3">
        <v>0</v>
      </c>
      <c r="P63" s="3">
        <v>0</v>
      </c>
      <c r="Q63" s="3">
        <v>0</v>
      </c>
      <c r="R63" s="3">
        <v>498</v>
      </c>
      <c r="S63" s="3">
        <v>525</v>
      </c>
      <c r="T63" s="3">
        <v>105.42168674698796</v>
      </c>
      <c r="U63" s="3">
        <v>58</v>
      </c>
      <c r="V63" s="3">
        <f t="shared" si="3"/>
        <v>583</v>
      </c>
      <c r="W63" s="3">
        <f t="shared" ref="W63:W68" si="4">V63/R63*100</f>
        <v>117.06827309236947</v>
      </c>
      <c r="X63" s="3">
        <v>498</v>
      </c>
      <c r="Y63" s="3">
        <v>504</v>
      </c>
      <c r="Z63" s="3">
        <v>101.20481927710843</v>
      </c>
      <c r="AA63" s="3">
        <v>498</v>
      </c>
      <c r="AB63" s="3">
        <v>79</v>
      </c>
      <c r="AC63" s="3">
        <v>15.863453815261044</v>
      </c>
      <c r="AD63" s="3">
        <v>498</v>
      </c>
      <c r="AE63" s="3">
        <v>415</v>
      </c>
      <c r="AF63" s="3">
        <v>83.333333333333343</v>
      </c>
      <c r="AG63" s="3">
        <v>498</v>
      </c>
      <c r="AH63" s="3">
        <v>10</v>
      </c>
      <c r="AI63" s="3">
        <v>2.0080321285140563</v>
      </c>
      <c r="AJ63" s="3">
        <v>498</v>
      </c>
      <c r="AK63" s="3">
        <v>945</v>
      </c>
      <c r="AL63" s="3">
        <v>189.75903614457832</v>
      </c>
      <c r="AM63" s="3">
        <v>498</v>
      </c>
      <c r="AN63" s="3">
        <v>73</v>
      </c>
      <c r="AO63" s="3">
        <v>14.65863453815261</v>
      </c>
      <c r="AP63" s="3">
        <v>498</v>
      </c>
      <c r="AQ63" s="3">
        <v>872</v>
      </c>
      <c r="AR63" s="3">
        <v>175.10040160642569</v>
      </c>
      <c r="AS63" s="3">
        <v>498</v>
      </c>
      <c r="AT63" s="3">
        <v>0</v>
      </c>
      <c r="AU63" s="3">
        <v>0</v>
      </c>
      <c r="AV63" s="3">
        <v>498</v>
      </c>
      <c r="AW63" s="3">
        <v>405</v>
      </c>
      <c r="AX63" s="3">
        <v>81.325301204819283</v>
      </c>
      <c r="AY63" s="3">
        <v>498</v>
      </c>
      <c r="AZ63" s="3">
        <v>500</v>
      </c>
      <c r="BA63" s="3">
        <v>100.40160642570282</v>
      </c>
      <c r="BB63" s="3">
        <v>4945</v>
      </c>
      <c r="BC63" s="3">
        <v>5417.7749999999996</v>
      </c>
      <c r="BD63" s="3">
        <v>109.56066734074822</v>
      </c>
    </row>
    <row r="64" spans="1:56" ht="21" customHeight="1">
      <c r="A64" s="6">
        <v>14</v>
      </c>
      <c r="B64" s="5" t="s">
        <v>38</v>
      </c>
      <c r="C64" s="4">
        <v>558650</v>
      </c>
      <c r="D64" s="3">
        <v>558650</v>
      </c>
      <c r="E64" s="3">
        <v>0</v>
      </c>
      <c r="F64" s="3">
        <v>674030</v>
      </c>
      <c r="G64" s="3">
        <v>674030</v>
      </c>
      <c r="H64" s="3">
        <v>0</v>
      </c>
      <c r="I64" s="3">
        <v>674030</v>
      </c>
      <c r="J64" s="3">
        <v>120.65336078045287</v>
      </c>
      <c r="K64" s="3">
        <v>100</v>
      </c>
      <c r="L64" s="3">
        <v>674030</v>
      </c>
      <c r="M64" s="3">
        <v>120.65336078045287</v>
      </c>
      <c r="N64" s="3">
        <v>100</v>
      </c>
      <c r="O64" s="3">
        <v>0</v>
      </c>
      <c r="P64" s="3">
        <v>0</v>
      </c>
      <c r="Q64" s="3">
        <v>0</v>
      </c>
      <c r="R64" s="3">
        <v>518</v>
      </c>
      <c r="S64" s="3">
        <v>732</v>
      </c>
      <c r="T64" s="3">
        <v>141.31274131274131</v>
      </c>
      <c r="U64" s="3">
        <v>347</v>
      </c>
      <c r="V64" s="3">
        <f t="shared" si="3"/>
        <v>1079</v>
      </c>
      <c r="W64" s="3">
        <f t="shared" si="4"/>
        <v>208.3011583011583</v>
      </c>
      <c r="X64" s="3">
        <v>518</v>
      </c>
      <c r="Y64" s="3">
        <v>702</v>
      </c>
      <c r="Z64" s="3">
        <v>135.52123552123552</v>
      </c>
      <c r="AA64" s="3">
        <v>518</v>
      </c>
      <c r="AB64" s="3">
        <v>47</v>
      </c>
      <c r="AC64" s="3">
        <v>9.0733590733590734</v>
      </c>
      <c r="AD64" s="3">
        <v>518</v>
      </c>
      <c r="AE64" s="3">
        <v>595</v>
      </c>
      <c r="AF64" s="3">
        <v>114.86486486486487</v>
      </c>
      <c r="AG64" s="3">
        <v>518</v>
      </c>
      <c r="AH64" s="3">
        <v>60</v>
      </c>
      <c r="AI64" s="3">
        <v>11.583011583011583</v>
      </c>
      <c r="AJ64" s="3">
        <v>518</v>
      </c>
      <c r="AK64" s="3">
        <v>682</v>
      </c>
      <c r="AL64" s="3">
        <v>131.66023166023166</v>
      </c>
      <c r="AM64" s="3">
        <v>518</v>
      </c>
      <c r="AN64" s="3">
        <v>140</v>
      </c>
      <c r="AO64" s="3">
        <v>27.027027027027028</v>
      </c>
      <c r="AP64" s="3">
        <v>518</v>
      </c>
      <c r="AQ64" s="3">
        <v>527</v>
      </c>
      <c r="AR64" s="3">
        <v>101.73745173745175</v>
      </c>
      <c r="AS64" s="3">
        <v>518</v>
      </c>
      <c r="AT64" s="3">
        <v>8</v>
      </c>
      <c r="AU64" s="3">
        <v>1.5444015444015444</v>
      </c>
      <c r="AV64" s="3">
        <v>518</v>
      </c>
      <c r="AW64" s="3">
        <v>518</v>
      </c>
      <c r="AX64" s="3">
        <v>100</v>
      </c>
      <c r="AY64" s="3">
        <v>518</v>
      </c>
      <c r="AZ64" s="3">
        <v>641</v>
      </c>
      <c r="BA64" s="3">
        <v>123.74517374517376</v>
      </c>
      <c r="BB64" s="3">
        <v>5804</v>
      </c>
      <c r="BC64" s="3">
        <v>8847.2224999999999</v>
      </c>
      <c r="BD64" s="3">
        <v>152.43319262577532</v>
      </c>
    </row>
    <row r="65" spans="1:56" ht="21" customHeight="1">
      <c r="A65" s="6">
        <v>15</v>
      </c>
      <c r="B65" s="5" t="s">
        <v>37</v>
      </c>
      <c r="C65" s="4">
        <v>633770</v>
      </c>
      <c r="D65" s="3">
        <v>633770</v>
      </c>
      <c r="E65" s="3">
        <v>0</v>
      </c>
      <c r="F65" s="3">
        <v>884240</v>
      </c>
      <c r="G65" s="3">
        <v>884240</v>
      </c>
      <c r="H65" s="3">
        <v>0</v>
      </c>
      <c r="I65" s="3">
        <v>884240</v>
      </c>
      <c r="J65" s="3">
        <v>139.52064629124129</v>
      </c>
      <c r="K65" s="3">
        <v>100</v>
      </c>
      <c r="L65" s="3">
        <v>884240</v>
      </c>
      <c r="M65" s="3">
        <v>139.52064629124129</v>
      </c>
      <c r="N65" s="3">
        <v>100</v>
      </c>
      <c r="O65" s="3">
        <v>0</v>
      </c>
      <c r="P65" s="3">
        <v>0</v>
      </c>
      <c r="Q65" s="3">
        <v>0</v>
      </c>
      <c r="R65" s="3">
        <v>3518</v>
      </c>
      <c r="S65" s="3">
        <v>3536</v>
      </c>
      <c r="T65" s="3">
        <v>100.51165434906197</v>
      </c>
      <c r="U65" s="3">
        <v>503</v>
      </c>
      <c r="V65" s="3">
        <f t="shared" si="3"/>
        <v>4039</v>
      </c>
      <c r="W65" s="3">
        <f t="shared" si="4"/>
        <v>114.8095508811825</v>
      </c>
      <c r="X65" s="3">
        <v>3518</v>
      </c>
      <c r="Y65" s="3">
        <v>2396</v>
      </c>
      <c r="Z65" s="3">
        <v>68.106878908470719</v>
      </c>
      <c r="AA65" s="3">
        <v>3518</v>
      </c>
      <c r="AB65" s="3">
        <v>2</v>
      </c>
      <c r="AC65" s="3">
        <v>5.6850483229107442E-2</v>
      </c>
      <c r="AD65" s="3">
        <v>3518</v>
      </c>
      <c r="AE65" s="3">
        <v>2331</v>
      </c>
      <c r="AF65" s="3">
        <v>66.259238203524731</v>
      </c>
      <c r="AG65" s="3">
        <v>3518</v>
      </c>
      <c r="AH65" s="3">
        <v>63</v>
      </c>
      <c r="AI65" s="3">
        <v>1.7907902217168845</v>
      </c>
      <c r="AJ65" s="3">
        <v>3518</v>
      </c>
      <c r="AK65" s="3">
        <v>7965</v>
      </c>
      <c r="AL65" s="3">
        <v>226.40704945992042</v>
      </c>
      <c r="AM65" s="3">
        <v>3518</v>
      </c>
      <c r="AN65" s="3">
        <v>3</v>
      </c>
      <c r="AO65" s="3">
        <v>8.5275724843661166E-2</v>
      </c>
      <c r="AP65" s="3">
        <v>3518</v>
      </c>
      <c r="AQ65" s="3">
        <v>7940</v>
      </c>
      <c r="AR65" s="3">
        <v>225.69641841955658</v>
      </c>
      <c r="AS65" s="3">
        <v>3518</v>
      </c>
      <c r="AT65" s="3">
        <v>22</v>
      </c>
      <c r="AU65" s="3">
        <v>0.62535531552018198</v>
      </c>
      <c r="AV65" s="3">
        <v>3518</v>
      </c>
      <c r="AW65" s="3">
        <v>2452</v>
      </c>
      <c r="AX65" s="3">
        <v>69.698692438885729</v>
      </c>
      <c r="AY65" s="3">
        <v>3518</v>
      </c>
      <c r="AZ65" s="3">
        <v>3064</v>
      </c>
      <c r="BA65" s="3">
        <v>87.094940306992612</v>
      </c>
      <c r="BB65" s="3">
        <v>44459</v>
      </c>
      <c r="BC65" s="3">
        <v>33097.047500000001</v>
      </c>
      <c r="BD65" s="3">
        <v>74.443976472705188</v>
      </c>
    </row>
    <row r="66" spans="1:56" ht="21" customHeight="1">
      <c r="A66" s="6">
        <v>16</v>
      </c>
      <c r="B66" s="5" t="s">
        <v>36</v>
      </c>
      <c r="C66" s="4">
        <v>1448160</v>
      </c>
      <c r="D66" s="3">
        <v>1448160</v>
      </c>
      <c r="E66" s="3">
        <v>0</v>
      </c>
      <c r="F66" s="3">
        <v>1672860</v>
      </c>
      <c r="G66" s="3">
        <v>1672860</v>
      </c>
      <c r="H66" s="3">
        <v>0</v>
      </c>
      <c r="I66" s="3">
        <v>1747960</v>
      </c>
      <c r="J66" s="3">
        <v>120.70213236106508</v>
      </c>
      <c r="K66" s="3">
        <v>104.48931769544372</v>
      </c>
      <c r="L66" s="3">
        <v>1747960</v>
      </c>
      <c r="M66" s="3">
        <v>120.70213236106508</v>
      </c>
      <c r="N66" s="3">
        <v>104.48931769544372</v>
      </c>
      <c r="O66" s="3">
        <v>0</v>
      </c>
      <c r="P66" s="3">
        <v>0</v>
      </c>
      <c r="Q66" s="3">
        <v>0</v>
      </c>
      <c r="R66" s="3">
        <v>10969</v>
      </c>
      <c r="S66" s="3">
        <v>9498</v>
      </c>
      <c r="T66" s="3">
        <v>86.589479442064004</v>
      </c>
      <c r="U66" s="3">
        <v>1903</v>
      </c>
      <c r="V66" s="3">
        <f t="shared" si="3"/>
        <v>11401</v>
      </c>
      <c r="W66" s="3">
        <f t="shared" si="4"/>
        <v>103.93837177500227</v>
      </c>
      <c r="X66" s="3">
        <v>10969</v>
      </c>
      <c r="Y66" s="3">
        <v>10211</v>
      </c>
      <c r="Z66" s="3">
        <v>93.089616191083962</v>
      </c>
      <c r="AA66" s="3">
        <v>10969</v>
      </c>
      <c r="AB66" s="3">
        <v>49</v>
      </c>
      <c r="AC66" s="3">
        <v>0.44671346522016592</v>
      </c>
      <c r="AD66" s="3">
        <v>10969</v>
      </c>
      <c r="AE66" s="3">
        <v>9258</v>
      </c>
      <c r="AF66" s="3">
        <v>84.401495122618286</v>
      </c>
      <c r="AG66" s="3">
        <v>10969</v>
      </c>
      <c r="AH66" s="3">
        <v>904</v>
      </c>
      <c r="AI66" s="3">
        <v>8.2414076032455093</v>
      </c>
      <c r="AJ66" s="3">
        <v>10969</v>
      </c>
      <c r="AK66" s="3">
        <v>13092</v>
      </c>
      <c r="AL66" s="3">
        <v>119.35454462576351</v>
      </c>
      <c r="AM66" s="3">
        <v>10969</v>
      </c>
      <c r="AN66" s="3">
        <v>2451</v>
      </c>
      <c r="AO66" s="3">
        <v>22.344789862339319</v>
      </c>
      <c r="AP66" s="3">
        <v>10969</v>
      </c>
      <c r="AQ66" s="3">
        <v>9988</v>
      </c>
      <c r="AR66" s="3">
        <v>91.056614094265655</v>
      </c>
      <c r="AS66" s="3">
        <v>10969</v>
      </c>
      <c r="AT66" s="3">
        <v>654</v>
      </c>
      <c r="AU66" s="3">
        <v>5.9622572704895616</v>
      </c>
      <c r="AV66" s="3">
        <v>10969</v>
      </c>
      <c r="AW66" s="3">
        <v>6599</v>
      </c>
      <c r="AX66" s="3">
        <v>60.160452183426017</v>
      </c>
      <c r="AY66" s="3">
        <v>10969</v>
      </c>
      <c r="AZ66" s="3">
        <v>8366</v>
      </c>
      <c r="BA66" s="3">
        <v>76.269486735345055</v>
      </c>
      <c r="BB66" s="3">
        <v>142175</v>
      </c>
      <c r="BC66" s="3">
        <v>123749.16</v>
      </c>
      <c r="BD66" s="3">
        <v>87.040028134341483</v>
      </c>
    </row>
    <row r="67" spans="1:56" ht="21" customHeight="1">
      <c r="A67" s="6">
        <v>17</v>
      </c>
      <c r="B67" s="5" t="s">
        <v>35</v>
      </c>
      <c r="C67" s="4">
        <v>1902600</v>
      </c>
      <c r="D67" s="3">
        <v>1902600</v>
      </c>
      <c r="E67" s="3">
        <v>0</v>
      </c>
      <c r="F67" s="3">
        <v>2347998</v>
      </c>
      <c r="G67" s="3">
        <v>2347998</v>
      </c>
      <c r="H67" s="3">
        <v>0</v>
      </c>
      <c r="I67" s="3">
        <v>2347998</v>
      </c>
      <c r="J67" s="3">
        <v>123.40996531062757</v>
      </c>
      <c r="K67" s="3">
        <v>100</v>
      </c>
      <c r="L67" s="3">
        <v>2347998</v>
      </c>
      <c r="M67" s="3">
        <v>123.40996531062757</v>
      </c>
      <c r="N67" s="3">
        <v>100</v>
      </c>
      <c r="O67" s="3">
        <v>0</v>
      </c>
      <c r="P67" s="3">
        <v>0</v>
      </c>
      <c r="Q67" s="3">
        <v>0</v>
      </c>
      <c r="R67" s="3">
        <v>25256</v>
      </c>
      <c r="S67" s="3">
        <v>21980</v>
      </c>
      <c r="T67" s="3">
        <v>87.028824833702885</v>
      </c>
      <c r="U67" s="3">
        <v>5967</v>
      </c>
      <c r="V67" s="3">
        <f t="shared" si="3"/>
        <v>27947</v>
      </c>
      <c r="W67" s="3">
        <f t="shared" si="4"/>
        <v>110.65489388660122</v>
      </c>
      <c r="X67" s="3">
        <v>25256</v>
      </c>
      <c r="Y67" s="3">
        <v>21675</v>
      </c>
      <c r="Z67" s="3">
        <v>85.821191004117836</v>
      </c>
      <c r="AA67" s="3">
        <v>25256</v>
      </c>
      <c r="AB67" s="3">
        <v>0</v>
      </c>
      <c r="AC67" s="3">
        <v>0</v>
      </c>
      <c r="AD67" s="3">
        <v>25256</v>
      </c>
      <c r="AE67" s="3">
        <v>21516</v>
      </c>
      <c r="AF67" s="3">
        <v>85.191637630662015</v>
      </c>
      <c r="AG67" s="3">
        <v>25256</v>
      </c>
      <c r="AH67" s="3">
        <v>159</v>
      </c>
      <c r="AI67" s="3">
        <v>0.62955337345581253</v>
      </c>
      <c r="AJ67" s="3">
        <v>25256</v>
      </c>
      <c r="AK67" s="3">
        <v>21518</v>
      </c>
      <c r="AL67" s="3">
        <v>85.199556541019959</v>
      </c>
      <c r="AM67" s="3">
        <v>25256</v>
      </c>
      <c r="AN67" s="3">
        <v>0</v>
      </c>
      <c r="AO67" s="3">
        <v>0</v>
      </c>
      <c r="AP67" s="3">
        <v>25256</v>
      </c>
      <c r="AQ67" s="3">
        <v>21292</v>
      </c>
      <c r="AR67" s="3">
        <v>84.30471967057332</v>
      </c>
      <c r="AS67" s="3">
        <v>25256</v>
      </c>
      <c r="AT67" s="3">
        <v>226</v>
      </c>
      <c r="AU67" s="3">
        <v>0.89483687044662652</v>
      </c>
      <c r="AV67" s="3">
        <v>25256</v>
      </c>
      <c r="AW67" s="3">
        <v>1369</v>
      </c>
      <c r="AX67" s="3">
        <v>5.4204941400063351</v>
      </c>
      <c r="AY67" s="3">
        <v>25256</v>
      </c>
      <c r="AZ67" s="3">
        <v>1650</v>
      </c>
      <c r="BA67" s="3">
        <v>6.533101045296168</v>
      </c>
      <c r="BB67" s="3">
        <v>371417</v>
      </c>
      <c r="BC67" s="3">
        <v>28553.067500000001</v>
      </c>
      <c r="BD67" s="3">
        <v>7.6876038253499441</v>
      </c>
    </row>
    <row r="68" spans="1:56" ht="21" customHeight="1">
      <c r="A68" s="6">
        <v>18</v>
      </c>
      <c r="B68" s="5" t="s">
        <v>34</v>
      </c>
      <c r="C68" s="4">
        <v>637760</v>
      </c>
      <c r="D68" s="3">
        <v>637760</v>
      </c>
      <c r="E68" s="3">
        <v>0</v>
      </c>
      <c r="F68" s="3">
        <v>620696</v>
      </c>
      <c r="G68" s="3">
        <v>620696</v>
      </c>
      <c r="H68" s="3">
        <v>0</v>
      </c>
      <c r="I68" s="3">
        <v>630696</v>
      </c>
      <c r="J68" s="3">
        <v>98.892373306572992</v>
      </c>
      <c r="K68" s="3">
        <v>101.61109464214366</v>
      </c>
      <c r="L68" s="3">
        <v>630696</v>
      </c>
      <c r="M68" s="3">
        <v>98.892373306572992</v>
      </c>
      <c r="N68" s="3">
        <v>101.61109464214366</v>
      </c>
      <c r="O68" s="3">
        <v>0</v>
      </c>
      <c r="P68" s="3">
        <v>0</v>
      </c>
      <c r="Q68" s="3">
        <v>0</v>
      </c>
      <c r="R68" s="3">
        <v>4500</v>
      </c>
      <c r="S68" s="3">
        <v>1239</v>
      </c>
      <c r="T68" s="3">
        <v>27.533333333333331</v>
      </c>
      <c r="U68" s="3">
        <v>1076</v>
      </c>
      <c r="V68" s="3">
        <f t="shared" si="3"/>
        <v>2315</v>
      </c>
      <c r="W68" s="3">
        <f t="shared" si="4"/>
        <v>51.44444444444445</v>
      </c>
      <c r="X68" s="3">
        <v>4500</v>
      </c>
      <c r="Y68" s="3">
        <v>1263</v>
      </c>
      <c r="Z68" s="3">
        <v>28.066666666666666</v>
      </c>
      <c r="AA68" s="3">
        <v>4500</v>
      </c>
      <c r="AB68" s="3">
        <v>1</v>
      </c>
      <c r="AC68" s="3">
        <v>2.2222222222222223E-2</v>
      </c>
      <c r="AD68" s="3">
        <v>4500</v>
      </c>
      <c r="AE68" s="3">
        <v>1254</v>
      </c>
      <c r="AF68" s="3">
        <v>27.866666666666667</v>
      </c>
      <c r="AG68" s="3">
        <v>4500</v>
      </c>
      <c r="AH68" s="3">
        <v>8</v>
      </c>
      <c r="AI68" s="3">
        <v>0.17777777777777778</v>
      </c>
      <c r="AJ68" s="3">
        <v>4500</v>
      </c>
      <c r="AK68" s="3">
        <v>1264</v>
      </c>
      <c r="AL68" s="3">
        <v>28.088888888888892</v>
      </c>
      <c r="AM68" s="3">
        <v>4500</v>
      </c>
      <c r="AN68" s="3">
        <v>514</v>
      </c>
      <c r="AO68" s="3">
        <v>11.422222222222222</v>
      </c>
      <c r="AP68" s="3">
        <v>4500</v>
      </c>
      <c r="AQ68" s="3">
        <v>747</v>
      </c>
      <c r="AR68" s="3">
        <v>16.600000000000001</v>
      </c>
      <c r="AS68" s="3">
        <v>4500</v>
      </c>
      <c r="AT68" s="3">
        <v>3</v>
      </c>
      <c r="AU68" s="3">
        <v>6.6666666666666666E-2</v>
      </c>
      <c r="AV68" s="3">
        <v>4500</v>
      </c>
      <c r="AW68" s="3">
        <v>1036</v>
      </c>
      <c r="AX68" s="3">
        <v>23.022222222222222</v>
      </c>
      <c r="AY68" s="3">
        <v>4500</v>
      </c>
      <c r="AZ68" s="3">
        <v>1268</v>
      </c>
      <c r="BA68" s="3">
        <v>28.177777777777781</v>
      </c>
      <c r="BB68" s="3">
        <v>62941</v>
      </c>
      <c r="BC68" s="3">
        <v>20946.727500000001</v>
      </c>
      <c r="BD68" s="3">
        <v>33.279940738151602</v>
      </c>
    </row>
    <row r="69" spans="1:56" ht="21" customHeight="1">
      <c r="A69" s="6">
        <v>19</v>
      </c>
      <c r="B69" s="5" t="s">
        <v>33</v>
      </c>
      <c r="C69" s="4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f t="shared" si="3"/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  <c r="AG69" s="3">
        <v>0</v>
      </c>
      <c r="AH69" s="3">
        <v>0</v>
      </c>
      <c r="AI69" s="3">
        <v>0</v>
      </c>
      <c r="AJ69" s="3">
        <v>0</v>
      </c>
      <c r="AK69" s="3">
        <v>0</v>
      </c>
      <c r="AL69" s="3">
        <v>0</v>
      </c>
      <c r="AM69" s="3">
        <v>0</v>
      </c>
      <c r="AN69" s="3">
        <v>0</v>
      </c>
      <c r="AO69" s="3">
        <v>0</v>
      </c>
      <c r="AP69" s="3">
        <v>0</v>
      </c>
      <c r="AQ69" s="3">
        <v>0</v>
      </c>
      <c r="AR69" s="3">
        <v>0</v>
      </c>
      <c r="AS69" s="3">
        <v>0</v>
      </c>
      <c r="AT69" s="3">
        <v>0</v>
      </c>
      <c r="AU69" s="3">
        <v>0</v>
      </c>
      <c r="AV69" s="3">
        <v>0</v>
      </c>
      <c r="AW69" s="3">
        <v>0</v>
      </c>
      <c r="AX69" s="3">
        <v>0</v>
      </c>
      <c r="AY69" s="3">
        <v>0</v>
      </c>
      <c r="AZ69" s="3">
        <v>0</v>
      </c>
      <c r="BA69" s="3">
        <v>0</v>
      </c>
      <c r="BB69" s="3">
        <v>0</v>
      </c>
      <c r="BC69" s="3">
        <v>0</v>
      </c>
      <c r="BD69" s="3">
        <v>0</v>
      </c>
    </row>
    <row r="70" spans="1:56" ht="21" customHeight="1">
      <c r="A70" s="6">
        <v>20</v>
      </c>
      <c r="B70" s="5" t="s">
        <v>32</v>
      </c>
      <c r="C70" s="4">
        <v>1175370</v>
      </c>
      <c r="D70" s="3">
        <v>1175370</v>
      </c>
      <c r="E70" s="3">
        <v>0</v>
      </c>
      <c r="F70" s="3">
        <v>1325120</v>
      </c>
      <c r="G70" s="3">
        <v>1325120</v>
      </c>
      <c r="H70" s="3">
        <v>0</v>
      </c>
      <c r="I70" s="3">
        <v>1324380.21</v>
      </c>
      <c r="J70" s="3">
        <v>112.67772786441716</v>
      </c>
      <c r="K70" s="3">
        <v>99.944171848587303</v>
      </c>
      <c r="L70" s="3">
        <v>1324380.21</v>
      </c>
      <c r="M70" s="3">
        <v>112.67772786441716</v>
      </c>
      <c r="N70" s="3">
        <v>99.944171848587303</v>
      </c>
      <c r="O70" s="3">
        <v>0</v>
      </c>
      <c r="P70" s="3">
        <v>0</v>
      </c>
      <c r="Q70" s="3">
        <v>0</v>
      </c>
      <c r="R70" s="3">
        <v>8722</v>
      </c>
      <c r="S70" s="3">
        <v>7969</v>
      </c>
      <c r="T70" s="3">
        <v>91.366659023159826</v>
      </c>
      <c r="U70" s="3">
        <v>0</v>
      </c>
      <c r="V70" s="3">
        <f t="shared" si="3"/>
        <v>7969</v>
      </c>
      <c r="W70" s="3">
        <f>V70/R70*100</f>
        <v>91.366659023159826</v>
      </c>
      <c r="X70" s="3">
        <v>8722</v>
      </c>
      <c r="Y70" s="3">
        <v>9916</v>
      </c>
      <c r="Z70" s="3">
        <v>113.68952075212107</v>
      </c>
      <c r="AA70" s="3">
        <v>8722</v>
      </c>
      <c r="AB70" s="3">
        <v>27</v>
      </c>
      <c r="AC70" s="3">
        <v>0.30956202705801422</v>
      </c>
      <c r="AD70" s="3">
        <v>8722</v>
      </c>
      <c r="AE70" s="3">
        <v>9867</v>
      </c>
      <c r="AF70" s="3">
        <v>113.12772299931208</v>
      </c>
      <c r="AG70" s="3">
        <v>8722</v>
      </c>
      <c r="AH70" s="3">
        <v>22</v>
      </c>
      <c r="AI70" s="3">
        <v>0.25223572575097453</v>
      </c>
      <c r="AJ70" s="3">
        <v>8722</v>
      </c>
      <c r="AK70" s="3">
        <v>9906</v>
      </c>
      <c r="AL70" s="3">
        <v>113.574868149507</v>
      </c>
      <c r="AM70" s="3">
        <v>8722</v>
      </c>
      <c r="AN70" s="3">
        <v>4</v>
      </c>
      <c r="AO70" s="3">
        <v>4.5861041045631733E-2</v>
      </c>
      <c r="AP70" s="3">
        <v>8722</v>
      </c>
      <c r="AQ70" s="3">
        <v>9480</v>
      </c>
      <c r="AR70" s="3">
        <v>108.69066727814723</v>
      </c>
      <c r="AS70" s="3">
        <v>8722</v>
      </c>
      <c r="AT70" s="3">
        <v>422</v>
      </c>
      <c r="AU70" s="3">
        <v>4.8383398303141476</v>
      </c>
      <c r="AV70" s="3">
        <v>8722</v>
      </c>
      <c r="AW70" s="3">
        <v>4923</v>
      </c>
      <c r="AX70" s="3">
        <v>56.443476266911262</v>
      </c>
      <c r="AY70" s="3">
        <v>8722</v>
      </c>
      <c r="AZ70" s="3">
        <v>6370</v>
      </c>
      <c r="BA70" s="3">
        <v>73.033707865168537</v>
      </c>
      <c r="BB70" s="3">
        <v>73021</v>
      </c>
      <c r="BC70" s="3">
        <v>75172.705000000002</v>
      </c>
      <c r="BD70" s="3">
        <v>102.94669341696225</v>
      </c>
    </row>
    <row r="71" spans="1:56" ht="21" customHeight="1">
      <c r="A71" s="6">
        <v>21</v>
      </c>
      <c r="B71" s="5" t="s">
        <v>31</v>
      </c>
      <c r="C71" s="4">
        <v>0</v>
      </c>
      <c r="D71" s="3">
        <v>0</v>
      </c>
      <c r="E71" s="3">
        <v>0</v>
      </c>
      <c r="F71" s="3">
        <v>10720</v>
      </c>
      <c r="G71" s="3">
        <v>10720</v>
      </c>
      <c r="H71" s="3">
        <v>0</v>
      </c>
      <c r="I71" s="3">
        <v>10720</v>
      </c>
      <c r="J71" s="3">
        <v>0</v>
      </c>
      <c r="K71" s="3">
        <v>100</v>
      </c>
      <c r="L71" s="3">
        <v>10720</v>
      </c>
      <c r="M71" s="3">
        <v>0</v>
      </c>
      <c r="N71" s="3">
        <v>100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1709</v>
      </c>
      <c r="V71" s="3">
        <f t="shared" si="3"/>
        <v>1709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  <c r="AG71" s="3">
        <v>0</v>
      </c>
      <c r="AH71" s="3">
        <v>0</v>
      </c>
      <c r="AI71" s="3">
        <v>0</v>
      </c>
      <c r="AJ71" s="3">
        <v>0</v>
      </c>
      <c r="AK71" s="3">
        <v>0</v>
      </c>
      <c r="AL71" s="3">
        <v>0</v>
      </c>
      <c r="AM71" s="3">
        <v>0</v>
      </c>
      <c r="AN71" s="3">
        <v>0</v>
      </c>
      <c r="AO71" s="3">
        <v>0</v>
      </c>
      <c r="AP71" s="3">
        <v>0</v>
      </c>
      <c r="AQ71" s="3">
        <v>0</v>
      </c>
      <c r="AR71" s="3">
        <v>0</v>
      </c>
      <c r="AS71" s="3">
        <v>0</v>
      </c>
      <c r="AT71" s="3">
        <v>0</v>
      </c>
      <c r="AU71" s="3">
        <v>0</v>
      </c>
      <c r="AV71" s="3">
        <v>0</v>
      </c>
      <c r="AW71" s="3">
        <v>0</v>
      </c>
      <c r="AX71" s="3">
        <v>0</v>
      </c>
      <c r="AY71" s="3">
        <v>0</v>
      </c>
      <c r="AZ71" s="3">
        <v>0</v>
      </c>
      <c r="BA71" s="3">
        <v>0</v>
      </c>
      <c r="BB71" s="3">
        <v>0</v>
      </c>
      <c r="BC71" s="3">
        <v>0</v>
      </c>
      <c r="BD71" s="3">
        <v>0</v>
      </c>
    </row>
    <row r="72" spans="1:56" ht="21" customHeight="1">
      <c r="A72" s="24" t="s">
        <v>30</v>
      </c>
      <c r="B72" s="25"/>
      <c r="C72" s="7">
        <v>11807640</v>
      </c>
      <c r="D72" s="7">
        <v>11807640</v>
      </c>
      <c r="E72" s="7">
        <v>0</v>
      </c>
      <c r="F72" s="7">
        <v>13072044.779999999</v>
      </c>
      <c r="G72" s="7">
        <v>13072044.779999999</v>
      </c>
      <c r="H72" s="7">
        <v>0</v>
      </c>
      <c r="I72" s="7">
        <v>13105358.779999999</v>
      </c>
      <c r="J72" s="7">
        <v>110.99050089603003</v>
      </c>
      <c r="K72" s="7">
        <v>100.25484918817726</v>
      </c>
      <c r="L72" s="7">
        <v>13105358.779999999</v>
      </c>
      <c r="M72" s="7">
        <v>110.99050089603003</v>
      </c>
      <c r="N72" s="7">
        <v>100.25484918817726</v>
      </c>
      <c r="O72" s="7">
        <v>0</v>
      </c>
      <c r="P72" s="7">
        <v>0</v>
      </c>
      <c r="Q72" s="7">
        <v>0</v>
      </c>
      <c r="R72" s="7">
        <v>115267</v>
      </c>
      <c r="S72" s="7">
        <v>95942</v>
      </c>
      <c r="T72" s="7">
        <v>83.234577112269776</v>
      </c>
      <c r="U72" s="7">
        <f>SUM(U73:U86)</f>
        <v>13569</v>
      </c>
      <c r="V72" s="7">
        <f>SUM(V73:V86)</f>
        <v>109511</v>
      </c>
      <c r="W72" s="7">
        <f t="shared" ref="W72:W86" si="5">V72/R72*100</f>
        <v>95.006376499778781</v>
      </c>
      <c r="X72" s="7">
        <v>115267</v>
      </c>
      <c r="Y72" s="7">
        <v>97040</v>
      </c>
      <c r="Z72" s="7">
        <v>84.187148099629567</v>
      </c>
      <c r="AA72" s="7">
        <v>115267</v>
      </c>
      <c r="AB72" s="7">
        <v>9974</v>
      </c>
      <c r="AC72" s="7">
        <v>8.6529535773465085</v>
      </c>
      <c r="AD72" s="7">
        <v>115267</v>
      </c>
      <c r="AE72" s="7">
        <v>85370</v>
      </c>
      <c r="AF72" s="7">
        <v>74.062828042718209</v>
      </c>
      <c r="AG72" s="7">
        <v>115267</v>
      </c>
      <c r="AH72" s="7">
        <v>1661</v>
      </c>
      <c r="AI72" s="7">
        <v>1.4410021949040055</v>
      </c>
      <c r="AJ72" s="7">
        <v>115267</v>
      </c>
      <c r="AK72" s="7">
        <v>93033</v>
      </c>
      <c r="AL72" s="7">
        <v>80.710871281459575</v>
      </c>
      <c r="AM72" s="7">
        <v>115267</v>
      </c>
      <c r="AN72" s="7">
        <v>11452</v>
      </c>
      <c r="AO72" s="7">
        <v>9.9351939410238845</v>
      </c>
      <c r="AP72" s="7">
        <v>115267</v>
      </c>
      <c r="AQ72" s="7">
        <v>77609</v>
      </c>
      <c r="AR72" s="7">
        <v>67.329764806926534</v>
      </c>
      <c r="AS72" s="7">
        <v>115267</v>
      </c>
      <c r="AT72" s="7">
        <v>3708</v>
      </c>
      <c r="AU72" s="7">
        <v>3.2168790720674605</v>
      </c>
      <c r="AV72" s="7">
        <v>115267</v>
      </c>
      <c r="AW72" s="7">
        <v>46193</v>
      </c>
      <c r="AX72" s="7">
        <v>40.074782895364677</v>
      </c>
      <c r="AY72" s="7">
        <v>115267</v>
      </c>
      <c r="AZ72" s="7">
        <v>61769</v>
      </c>
      <c r="BA72" s="7">
        <v>53.587757120424747</v>
      </c>
      <c r="BB72" s="7">
        <v>1240232</v>
      </c>
      <c r="BC72" s="7">
        <v>663694.09499999997</v>
      </c>
      <c r="BD72" s="7">
        <v>53.513705097110865</v>
      </c>
    </row>
    <row r="73" spans="1:56" ht="21" customHeight="1">
      <c r="A73" s="6">
        <v>1</v>
      </c>
      <c r="B73" s="5" t="s">
        <v>29</v>
      </c>
      <c r="C73" s="4">
        <v>1140380</v>
      </c>
      <c r="D73" s="3">
        <v>1140380</v>
      </c>
      <c r="E73" s="3">
        <v>0</v>
      </c>
      <c r="F73" s="3">
        <v>1280970</v>
      </c>
      <c r="G73" s="3">
        <v>1280970</v>
      </c>
      <c r="H73" s="3">
        <v>0</v>
      </c>
      <c r="I73" s="3">
        <v>1280490</v>
      </c>
      <c r="J73" s="3">
        <v>112.28625545870673</v>
      </c>
      <c r="K73" s="3">
        <v>99.962528396449557</v>
      </c>
      <c r="L73" s="3">
        <v>1280490</v>
      </c>
      <c r="M73" s="3">
        <v>112.28625545870673</v>
      </c>
      <c r="N73" s="3">
        <v>99.962528396449557</v>
      </c>
      <c r="O73" s="3">
        <v>0</v>
      </c>
      <c r="P73" s="3">
        <v>0</v>
      </c>
      <c r="Q73" s="3">
        <v>0</v>
      </c>
      <c r="R73" s="3">
        <v>10552</v>
      </c>
      <c r="S73" s="3">
        <v>8604</v>
      </c>
      <c r="T73" s="3">
        <v>81.539044730856716</v>
      </c>
      <c r="U73" s="3">
        <v>1341</v>
      </c>
      <c r="V73" s="3">
        <f t="shared" ref="V73:V86" si="6">S73+U73</f>
        <v>9945</v>
      </c>
      <c r="W73" s="3">
        <f t="shared" si="5"/>
        <v>94.247536012130411</v>
      </c>
      <c r="X73" s="3">
        <v>10552</v>
      </c>
      <c r="Y73" s="3">
        <v>8460</v>
      </c>
      <c r="Z73" s="3">
        <v>80.174374526156171</v>
      </c>
      <c r="AA73" s="3">
        <v>10552</v>
      </c>
      <c r="AB73" s="3">
        <v>52</v>
      </c>
      <c r="AC73" s="3">
        <v>0.49279757391963608</v>
      </c>
      <c r="AD73" s="3">
        <v>10552</v>
      </c>
      <c r="AE73" s="3">
        <v>8353</v>
      </c>
      <c r="AF73" s="3">
        <v>79.160348749052318</v>
      </c>
      <c r="AG73" s="3">
        <v>10552</v>
      </c>
      <c r="AH73" s="3">
        <v>55</v>
      </c>
      <c r="AI73" s="3">
        <v>0.52122820318423058</v>
      </c>
      <c r="AJ73" s="3">
        <v>10552</v>
      </c>
      <c r="AK73" s="3">
        <v>10947</v>
      </c>
      <c r="AL73" s="3">
        <v>103.74336618650493</v>
      </c>
      <c r="AM73" s="3">
        <v>10552</v>
      </c>
      <c r="AN73" s="3">
        <v>1297</v>
      </c>
      <c r="AO73" s="3">
        <v>12.291508718726307</v>
      </c>
      <c r="AP73" s="3">
        <v>10552</v>
      </c>
      <c r="AQ73" s="3">
        <v>9641</v>
      </c>
      <c r="AR73" s="3">
        <v>91.366565579984837</v>
      </c>
      <c r="AS73" s="3">
        <v>10552</v>
      </c>
      <c r="AT73" s="3">
        <v>9</v>
      </c>
      <c r="AU73" s="3">
        <v>8.5291887793783175E-2</v>
      </c>
      <c r="AV73" s="3">
        <v>10552</v>
      </c>
      <c r="AW73" s="3">
        <v>6328</v>
      </c>
      <c r="AX73" s="3">
        <v>59.969673995451103</v>
      </c>
      <c r="AY73" s="3">
        <v>10552</v>
      </c>
      <c r="AZ73" s="3">
        <v>8222</v>
      </c>
      <c r="BA73" s="3">
        <v>77.918877937831681</v>
      </c>
      <c r="BB73" s="3">
        <v>147758</v>
      </c>
      <c r="BC73" s="3">
        <v>111467.855</v>
      </c>
      <c r="BD73" s="3">
        <v>75.4394719744447</v>
      </c>
    </row>
    <row r="74" spans="1:56" ht="21" customHeight="1">
      <c r="A74" s="6">
        <v>2</v>
      </c>
      <c r="B74" s="5" t="s">
        <v>28</v>
      </c>
      <c r="C74" s="4">
        <v>1026270</v>
      </c>
      <c r="D74" s="3">
        <v>1026270</v>
      </c>
      <c r="E74" s="3">
        <v>0</v>
      </c>
      <c r="F74" s="3">
        <v>1016812</v>
      </c>
      <c r="G74" s="3">
        <v>1016812</v>
      </c>
      <c r="H74" s="3">
        <v>0</v>
      </c>
      <c r="I74" s="3">
        <v>1025371</v>
      </c>
      <c r="J74" s="3">
        <v>99.912401219951875</v>
      </c>
      <c r="K74" s="3">
        <v>100.84174852381759</v>
      </c>
      <c r="L74" s="3">
        <v>1025371</v>
      </c>
      <c r="M74" s="3">
        <v>99.912401219951875</v>
      </c>
      <c r="N74" s="3">
        <v>100.84174852381759</v>
      </c>
      <c r="O74" s="3">
        <v>0</v>
      </c>
      <c r="P74" s="3">
        <v>0</v>
      </c>
      <c r="Q74" s="3">
        <v>0</v>
      </c>
      <c r="R74" s="3">
        <v>14166</v>
      </c>
      <c r="S74" s="3">
        <v>8408</v>
      </c>
      <c r="T74" s="3">
        <v>59.35338133559226</v>
      </c>
      <c r="U74" s="3">
        <v>5344</v>
      </c>
      <c r="V74" s="3">
        <f t="shared" si="6"/>
        <v>13752</v>
      </c>
      <c r="W74" s="3">
        <f t="shared" si="5"/>
        <v>97.077509529860222</v>
      </c>
      <c r="X74" s="3">
        <v>14166</v>
      </c>
      <c r="Y74" s="3">
        <v>8256</v>
      </c>
      <c r="Z74" s="3">
        <v>58.280389665396015</v>
      </c>
      <c r="AA74" s="3">
        <v>14166</v>
      </c>
      <c r="AB74" s="3">
        <v>87</v>
      </c>
      <c r="AC74" s="3">
        <v>0.61414654807285052</v>
      </c>
      <c r="AD74" s="3">
        <v>14166</v>
      </c>
      <c r="AE74" s="3">
        <v>8103</v>
      </c>
      <c r="AF74" s="3">
        <v>57.200338839474796</v>
      </c>
      <c r="AG74" s="3">
        <v>14166</v>
      </c>
      <c r="AH74" s="3">
        <v>66</v>
      </c>
      <c r="AI74" s="3">
        <v>0.46590427784836935</v>
      </c>
      <c r="AJ74" s="3">
        <v>14166</v>
      </c>
      <c r="AK74" s="3">
        <v>8638</v>
      </c>
      <c r="AL74" s="3">
        <v>60.976987152336584</v>
      </c>
      <c r="AM74" s="3">
        <v>14166</v>
      </c>
      <c r="AN74" s="3">
        <v>1771</v>
      </c>
      <c r="AO74" s="3">
        <v>12.501764788931244</v>
      </c>
      <c r="AP74" s="3">
        <v>14166</v>
      </c>
      <c r="AQ74" s="3">
        <v>6816</v>
      </c>
      <c r="AR74" s="3">
        <v>48.115205421431597</v>
      </c>
      <c r="AS74" s="3">
        <v>14166</v>
      </c>
      <c r="AT74" s="3">
        <v>51</v>
      </c>
      <c r="AU74" s="3">
        <v>0.3600169419737399</v>
      </c>
      <c r="AV74" s="3">
        <v>14166</v>
      </c>
      <c r="AW74" s="3">
        <v>5388</v>
      </c>
      <c r="AX74" s="3">
        <v>38.034731046166883</v>
      </c>
      <c r="AY74" s="3">
        <v>14166</v>
      </c>
      <c r="AZ74" s="3">
        <v>6691</v>
      </c>
      <c r="BA74" s="3">
        <v>47.232810955809683</v>
      </c>
      <c r="BB74" s="3">
        <v>164584</v>
      </c>
      <c r="BC74" s="3">
        <v>78036.634999999995</v>
      </c>
      <c r="BD74" s="3">
        <v>47.414472245175716</v>
      </c>
    </row>
    <row r="75" spans="1:56" ht="21" customHeight="1">
      <c r="A75" s="6">
        <v>3</v>
      </c>
      <c r="B75" s="5" t="s">
        <v>27</v>
      </c>
      <c r="C75" s="4">
        <v>1223130</v>
      </c>
      <c r="D75" s="3">
        <v>1223130</v>
      </c>
      <c r="E75" s="3">
        <v>0</v>
      </c>
      <c r="F75" s="3">
        <v>1347052</v>
      </c>
      <c r="G75" s="3">
        <v>1347052</v>
      </c>
      <c r="H75" s="3">
        <v>0</v>
      </c>
      <c r="I75" s="3">
        <v>1356257</v>
      </c>
      <c r="J75" s="3">
        <v>110.8841251543172</v>
      </c>
      <c r="K75" s="3">
        <v>100.68334407283461</v>
      </c>
      <c r="L75" s="3">
        <v>1356257</v>
      </c>
      <c r="M75" s="3">
        <v>110.8841251543172</v>
      </c>
      <c r="N75" s="3">
        <v>100.68334407283461</v>
      </c>
      <c r="O75" s="3">
        <v>0</v>
      </c>
      <c r="P75" s="3">
        <v>0</v>
      </c>
      <c r="Q75" s="3">
        <v>0</v>
      </c>
      <c r="R75" s="3">
        <v>10410</v>
      </c>
      <c r="S75" s="3">
        <v>7543</v>
      </c>
      <c r="T75" s="3">
        <v>72.459173871277613</v>
      </c>
      <c r="U75" s="3">
        <v>1974</v>
      </c>
      <c r="V75" s="3">
        <f t="shared" si="6"/>
        <v>9517</v>
      </c>
      <c r="W75" s="3">
        <f t="shared" si="5"/>
        <v>91.421709894332366</v>
      </c>
      <c r="X75" s="3">
        <v>10410</v>
      </c>
      <c r="Y75" s="3">
        <v>9518</v>
      </c>
      <c r="Z75" s="3">
        <v>91.431316042267056</v>
      </c>
      <c r="AA75" s="3">
        <v>10410</v>
      </c>
      <c r="AB75" s="3">
        <v>2692</v>
      </c>
      <c r="AC75" s="3">
        <v>25.859750240153701</v>
      </c>
      <c r="AD75" s="3">
        <v>10410</v>
      </c>
      <c r="AE75" s="3">
        <v>6484</v>
      </c>
      <c r="AF75" s="3">
        <v>62.286263208453406</v>
      </c>
      <c r="AG75" s="3">
        <v>10410</v>
      </c>
      <c r="AH75" s="3">
        <v>342</v>
      </c>
      <c r="AI75" s="3">
        <v>3.2853025936599423</v>
      </c>
      <c r="AJ75" s="3">
        <v>10410</v>
      </c>
      <c r="AK75" s="3">
        <v>6742</v>
      </c>
      <c r="AL75" s="3">
        <v>64.764649375600385</v>
      </c>
      <c r="AM75" s="3">
        <v>10410</v>
      </c>
      <c r="AN75" s="3">
        <v>1664</v>
      </c>
      <c r="AO75" s="3">
        <v>15.984630163304514</v>
      </c>
      <c r="AP75" s="3">
        <v>10410</v>
      </c>
      <c r="AQ75" s="3">
        <v>5078</v>
      </c>
      <c r="AR75" s="3">
        <v>48.780019212295869</v>
      </c>
      <c r="AS75" s="3">
        <v>10410</v>
      </c>
      <c r="AT75" s="3">
        <v>0</v>
      </c>
      <c r="AU75" s="3">
        <v>0</v>
      </c>
      <c r="AV75" s="3">
        <v>10410</v>
      </c>
      <c r="AW75" s="3">
        <v>1808</v>
      </c>
      <c r="AX75" s="3">
        <v>17.367915465898175</v>
      </c>
      <c r="AY75" s="3">
        <v>10410</v>
      </c>
      <c r="AZ75" s="3">
        <v>2467</v>
      </c>
      <c r="BA75" s="3">
        <v>23.698366954851107</v>
      </c>
      <c r="BB75" s="3">
        <v>95237</v>
      </c>
      <c r="BC75" s="3">
        <v>19646.71</v>
      </c>
      <c r="BD75" s="3">
        <v>20.629282736751474</v>
      </c>
    </row>
    <row r="76" spans="1:56" ht="21" customHeight="1">
      <c r="A76" s="6">
        <v>4</v>
      </c>
      <c r="B76" s="5" t="s">
        <v>26</v>
      </c>
      <c r="C76" s="4">
        <v>1575640</v>
      </c>
      <c r="D76" s="3">
        <v>1575640</v>
      </c>
      <c r="E76" s="3">
        <v>0</v>
      </c>
      <c r="F76" s="3">
        <v>1283764.78</v>
      </c>
      <c r="G76" s="3">
        <v>1283764.78</v>
      </c>
      <c r="H76" s="3">
        <v>0</v>
      </c>
      <c r="I76" s="3">
        <v>1283764.78</v>
      </c>
      <c r="J76" s="3">
        <v>81.475767307252923</v>
      </c>
      <c r="K76" s="3">
        <v>100</v>
      </c>
      <c r="L76" s="3">
        <v>1283764.78</v>
      </c>
      <c r="M76" s="3">
        <v>81.475767307252923</v>
      </c>
      <c r="N76" s="3">
        <v>100</v>
      </c>
      <c r="O76" s="3">
        <v>0</v>
      </c>
      <c r="P76" s="3">
        <v>0</v>
      </c>
      <c r="Q76" s="3">
        <v>0</v>
      </c>
      <c r="R76" s="3">
        <v>21196</v>
      </c>
      <c r="S76" s="3">
        <v>15703</v>
      </c>
      <c r="T76" s="3">
        <v>74.08473296848463</v>
      </c>
      <c r="U76" s="3">
        <v>1988</v>
      </c>
      <c r="V76" s="3">
        <f t="shared" si="6"/>
        <v>17691</v>
      </c>
      <c r="W76" s="3">
        <f t="shared" si="5"/>
        <v>83.463861105869029</v>
      </c>
      <c r="X76" s="3">
        <v>21196</v>
      </c>
      <c r="Y76" s="3">
        <v>15432</v>
      </c>
      <c r="Z76" s="3">
        <v>72.806189847140971</v>
      </c>
      <c r="AA76" s="3">
        <v>21196</v>
      </c>
      <c r="AB76" s="3">
        <v>4962</v>
      </c>
      <c r="AC76" s="3">
        <v>23.410077373089262</v>
      </c>
      <c r="AD76" s="3">
        <v>21196</v>
      </c>
      <c r="AE76" s="3">
        <v>10322</v>
      </c>
      <c r="AF76" s="3">
        <v>48.697867522173993</v>
      </c>
      <c r="AG76" s="3">
        <v>21196</v>
      </c>
      <c r="AH76" s="3">
        <v>148</v>
      </c>
      <c r="AI76" s="3">
        <v>0.69824495187771285</v>
      </c>
      <c r="AJ76" s="3">
        <v>21196</v>
      </c>
      <c r="AK76" s="3">
        <v>12869</v>
      </c>
      <c r="AL76" s="3">
        <v>60.714285714285708</v>
      </c>
      <c r="AM76" s="3">
        <v>21196</v>
      </c>
      <c r="AN76" s="3">
        <v>2581</v>
      </c>
      <c r="AO76" s="3">
        <v>12.176825816191734</v>
      </c>
      <c r="AP76" s="3">
        <v>21196</v>
      </c>
      <c r="AQ76" s="3">
        <v>10267</v>
      </c>
      <c r="AR76" s="3">
        <v>48.438384600868091</v>
      </c>
      <c r="AS76" s="3">
        <v>21196</v>
      </c>
      <c r="AT76" s="3">
        <v>26</v>
      </c>
      <c r="AU76" s="3">
        <v>0.12266465370824683</v>
      </c>
      <c r="AV76" s="3">
        <v>21196</v>
      </c>
      <c r="AW76" s="3">
        <v>4146</v>
      </c>
      <c r="AX76" s="3">
        <v>19.560294395168899</v>
      </c>
      <c r="AY76" s="3">
        <v>21196</v>
      </c>
      <c r="AZ76" s="3">
        <v>5534</v>
      </c>
      <c r="BA76" s="3">
        <v>26.108699754670695</v>
      </c>
      <c r="BB76" s="3">
        <v>172340</v>
      </c>
      <c r="BC76" s="3">
        <v>40318.502500000002</v>
      </c>
      <c r="BD76" s="3">
        <v>23.394744400603461</v>
      </c>
    </row>
    <row r="77" spans="1:56" ht="21" customHeight="1">
      <c r="A77" s="6">
        <v>5</v>
      </c>
      <c r="B77" s="5" t="s">
        <v>25</v>
      </c>
      <c r="C77" s="4">
        <v>238910</v>
      </c>
      <c r="D77" s="3">
        <v>238910</v>
      </c>
      <c r="E77" s="3">
        <v>0</v>
      </c>
      <c r="F77" s="3">
        <v>358514</v>
      </c>
      <c r="G77" s="3">
        <v>358514</v>
      </c>
      <c r="H77" s="3">
        <v>0</v>
      </c>
      <c r="I77" s="3">
        <v>339844</v>
      </c>
      <c r="J77" s="3">
        <v>142.2477083420535</v>
      </c>
      <c r="K77" s="3">
        <v>94.792393044623083</v>
      </c>
      <c r="L77" s="3">
        <v>339844</v>
      </c>
      <c r="M77" s="3">
        <v>142.2477083420535</v>
      </c>
      <c r="N77" s="3">
        <v>94.792393044623083</v>
      </c>
      <c r="O77" s="3">
        <v>0</v>
      </c>
      <c r="P77" s="3">
        <v>0</v>
      </c>
      <c r="Q77" s="3">
        <v>0</v>
      </c>
      <c r="R77" s="3">
        <v>1038</v>
      </c>
      <c r="S77" s="3">
        <v>638</v>
      </c>
      <c r="T77" s="3">
        <v>61.464354527938347</v>
      </c>
      <c r="U77" s="3">
        <v>12</v>
      </c>
      <c r="V77" s="3">
        <f t="shared" si="6"/>
        <v>650</v>
      </c>
      <c r="W77" s="3">
        <f t="shared" si="5"/>
        <v>62.620423892100199</v>
      </c>
      <c r="X77" s="3">
        <v>1038</v>
      </c>
      <c r="Y77" s="3">
        <v>638</v>
      </c>
      <c r="Z77" s="3">
        <v>61.464354527938347</v>
      </c>
      <c r="AA77" s="3">
        <v>1038</v>
      </c>
      <c r="AB77" s="3">
        <v>0</v>
      </c>
      <c r="AC77" s="3">
        <v>0</v>
      </c>
      <c r="AD77" s="3">
        <v>1038</v>
      </c>
      <c r="AE77" s="3">
        <v>610</v>
      </c>
      <c r="AF77" s="3">
        <v>58.76685934489403</v>
      </c>
      <c r="AG77" s="3">
        <v>1038</v>
      </c>
      <c r="AH77" s="3">
        <v>28</v>
      </c>
      <c r="AI77" s="3">
        <v>2.6974951830443161</v>
      </c>
      <c r="AJ77" s="3">
        <v>1038</v>
      </c>
      <c r="AK77" s="3">
        <v>710</v>
      </c>
      <c r="AL77" s="3">
        <v>68.400770712909448</v>
      </c>
      <c r="AM77" s="3">
        <v>1038</v>
      </c>
      <c r="AN77" s="3">
        <v>0</v>
      </c>
      <c r="AO77" s="3">
        <v>0</v>
      </c>
      <c r="AP77" s="3">
        <v>1038</v>
      </c>
      <c r="AQ77" s="3">
        <v>681</v>
      </c>
      <c r="AR77" s="3">
        <v>65.606936416184965</v>
      </c>
      <c r="AS77" s="3">
        <v>1038</v>
      </c>
      <c r="AT77" s="3">
        <v>29</v>
      </c>
      <c r="AU77" s="3">
        <v>2.7938342967244703</v>
      </c>
      <c r="AV77" s="3">
        <v>1038</v>
      </c>
      <c r="AW77" s="3">
        <v>350</v>
      </c>
      <c r="AX77" s="3">
        <v>33.71868978805395</v>
      </c>
      <c r="AY77" s="3">
        <v>1038</v>
      </c>
      <c r="AZ77" s="3">
        <v>437</v>
      </c>
      <c r="BA77" s="3">
        <v>42.100192678227359</v>
      </c>
      <c r="BB77" s="3">
        <v>4479</v>
      </c>
      <c r="BC77" s="3">
        <v>1855.92</v>
      </c>
      <c r="BD77" s="3">
        <v>41.436034829202953</v>
      </c>
    </row>
    <row r="78" spans="1:56" ht="21" customHeight="1">
      <c r="A78" s="6">
        <v>6</v>
      </c>
      <c r="B78" s="5" t="s">
        <v>24</v>
      </c>
      <c r="C78" s="4">
        <v>565450</v>
      </c>
      <c r="D78" s="3">
        <v>565450</v>
      </c>
      <c r="E78" s="3">
        <v>0</v>
      </c>
      <c r="F78" s="3">
        <v>714260</v>
      </c>
      <c r="G78" s="3">
        <v>714260</v>
      </c>
      <c r="H78" s="3">
        <v>0</v>
      </c>
      <c r="I78" s="3">
        <v>741660</v>
      </c>
      <c r="J78" s="3">
        <v>131.16279069767441</v>
      </c>
      <c r="K78" s="3">
        <v>103.83613810097162</v>
      </c>
      <c r="L78" s="3">
        <v>741660</v>
      </c>
      <c r="M78" s="3">
        <v>131.16279069767441</v>
      </c>
      <c r="N78" s="3">
        <v>103.83613810097162</v>
      </c>
      <c r="O78" s="3">
        <v>0</v>
      </c>
      <c r="P78" s="3">
        <v>0</v>
      </c>
      <c r="Q78" s="3">
        <v>0</v>
      </c>
      <c r="R78" s="3">
        <v>1543</v>
      </c>
      <c r="S78" s="3">
        <v>1554</v>
      </c>
      <c r="T78" s="3">
        <v>100.71289695398573</v>
      </c>
      <c r="U78" s="3">
        <v>67</v>
      </c>
      <c r="V78" s="3">
        <f t="shared" si="6"/>
        <v>1621</v>
      </c>
      <c r="W78" s="3">
        <f t="shared" si="5"/>
        <v>105.05508749189889</v>
      </c>
      <c r="X78" s="3">
        <v>1543</v>
      </c>
      <c r="Y78" s="3">
        <v>1607</v>
      </c>
      <c r="Z78" s="3">
        <v>104.14776409591704</v>
      </c>
      <c r="AA78" s="3">
        <v>1543</v>
      </c>
      <c r="AB78" s="3">
        <v>0</v>
      </c>
      <c r="AC78" s="3">
        <v>0</v>
      </c>
      <c r="AD78" s="3">
        <v>1543</v>
      </c>
      <c r="AE78" s="3">
        <v>1605</v>
      </c>
      <c r="AF78" s="3">
        <v>104.01814646791965</v>
      </c>
      <c r="AG78" s="3">
        <v>1543</v>
      </c>
      <c r="AH78" s="3">
        <v>2</v>
      </c>
      <c r="AI78" s="3">
        <v>0.12961762799740764</v>
      </c>
      <c r="AJ78" s="3">
        <v>1543</v>
      </c>
      <c r="AK78" s="3">
        <v>1605</v>
      </c>
      <c r="AL78" s="3">
        <v>104.01814646791965</v>
      </c>
      <c r="AM78" s="3">
        <v>1543</v>
      </c>
      <c r="AN78" s="3">
        <v>649</v>
      </c>
      <c r="AO78" s="3">
        <v>42.06092028515878</v>
      </c>
      <c r="AP78" s="3">
        <v>1543</v>
      </c>
      <c r="AQ78" s="3">
        <v>919</v>
      </c>
      <c r="AR78" s="3">
        <v>59.559300064808816</v>
      </c>
      <c r="AS78" s="3">
        <v>1543</v>
      </c>
      <c r="AT78" s="3">
        <v>37</v>
      </c>
      <c r="AU78" s="3">
        <v>2.3979261179520415</v>
      </c>
      <c r="AV78" s="3">
        <v>1543</v>
      </c>
      <c r="AW78" s="3">
        <v>578</v>
      </c>
      <c r="AX78" s="3">
        <v>37.459494491250808</v>
      </c>
      <c r="AY78" s="3">
        <v>1543</v>
      </c>
      <c r="AZ78" s="3">
        <v>857</v>
      </c>
      <c r="BA78" s="3">
        <v>55.541153596889181</v>
      </c>
      <c r="BB78" s="3">
        <v>6839</v>
      </c>
      <c r="BC78" s="3">
        <v>2844.41</v>
      </c>
      <c r="BD78" s="3">
        <v>41.591022079251353</v>
      </c>
    </row>
    <row r="79" spans="1:56" ht="21" customHeight="1">
      <c r="A79" s="6">
        <v>7</v>
      </c>
      <c r="B79" s="5" t="s">
        <v>23</v>
      </c>
      <c r="C79" s="4">
        <v>440240</v>
      </c>
      <c r="D79" s="3">
        <v>440240</v>
      </c>
      <c r="E79" s="3">
        <v>0</v>
      </c>
      <c r="F79" s="3">
        <v>542500</v>
      </c>
      <c r="G79" s="3">
        <v>542500</v>
      </c>
      <c r="H79" s="3">
        <v>0</v>
      </c>
      <c r="I79" s="3">
        <v>542500</v>
      </c>
      <c r="J79" s="3">
        <v>123.22823914228603</v>
      </c>
      <c r="K79" s="3">
        <v>100</v>
      </c>
      <c r="L79" s="3">
        <v>542500</v>
      </c>
      <c r="M79" s="3">
        <v>123.22823914228603</v>
      </c>
      <c r="N79" s="3">
        <v>100</v>
      </c>
      <c r="O79" s="3">
        <v>0</v>
      </c>
      <c r="P79" s="3">
        <v>0</v>
      </c>
      <c r="Q79" s="3">
        <v>0</v>
      </c>
      <c r="R79" s="3">
        <v>3477</v>
      </c>
      <c r="S79" s="3">
        <v>2755</v>
      </c>
      <c r="T79" s="3">
        <v>79.234972677595621</v>
      </c>
      <c r="U79" s="3">
        <v>273</v>
      </c>
      <c r="V79" s="3">
        <f t="shared" si="6"/>
        <v>3028</v>
      </c>
      <c r="W79" s="3">
        <f t="shared" si="5"/>
        <v>87.086568881219435</v>
      </c>
      <c r="X79" s="3">
        <v>3477</v>
      </c>
      <c r="Y79" s="3">
        <v>3285</v>
      </c>
      <c r="Z79" s="3">
        <v>94.477998274374471</v>
      </c>
      <c r="AA79" s="3">
        <v>3477</v>
      </c>
      <c r="AB79" s="3">
        <v>607</v>
      </c>
      <c r="AC79" s="3">
        <v>17.457578372159908</v>
      </c>
      <c r="AD79" s="3">
        <v>3477</v>
      </c>
      <c r="AE79" s="3">
        <v>2395</v>
      </c>
      <c r="AF79" s="3">
        <v>68.881219442047751</v>
      </c>
      <c r="AG79" s="3">
        <v>3477</v>
      </c>
      <c r="AH79" s="3">
        <v>283</v>
      </c>
      <c r="AI79" s="3">
        <v>8.1392004601668102</v>
      </c>
      <c r="AJ79" s="3">
        <v>3477</v>
      </c>
      <c r="AK79" s="3">
        <v>2698</v>
      </c>
      <c r="AL79" s="3">
        <v>77.595628415300538</v>
      </c>
      <c r="AM79" s="3">
        <v>3477</v>
      </c>
      <c r="AN79" s="3">
        <v>1495</v>
      </c>
      <c r="AO79" s="3">
        <v>42.996836353178026</v>
      </c>
      <c r="AP79" s="3">
        <v>3477</v>
      </c>
      <c r="AQ79" s="3">
        <v>1187</v>
      </c>
      <c r="AR79" s="3">
        <v>34.138625251653728</v>
      </c>
      <c r="AS79" s="3">
        <v>3477</v>
      </c>
      <c r="AT79" s="3">
        <v>16</v>
      </c>
      <c r="AU79" s="3">
        <v>0.46016681046879493</v>
      </c>
      <c r="AV79" s="3">
        <v>3477</v>
      </c>
      <c r="AW79" s="3">
        <v>901</v>
      </c>
      <c r="AX79" s="3">
        <v>25.913143514524016</v>
      </c>
      <c r="AY79" s="3">
        <v>3477</v>
      </c>
      <c r="AZ79" s="3">
        <v>1069</v>
      </c>
      <c r="BA79" s="3">
        <v>30.744895024446361</v>
      </c>
      <c r="BB79" s="3">
        <v>33162</v>
      </c>
      <c r="BC79" s="3">
        <v>10358.5425</v>
      </c>
      <c r="BD79" s="3">
        <v>31.236181472770035</v>
      </c>
    </row>
    <row r="80" spans="1:56" ht="21" customHeight="1">
      <c r="A80" s="6">
        <v>8</v>
      </c>
      <c r="B80" s="5" t="s">
        <v>22</v>
      </c>
      <c r="C80" s="4">
        <v>416260</v>
      </c>
      <c r="D80" s="3">
        <v>416260</v>
      </c>
      <c r="E80" s="3">
        <v>0</v>
      </c>
      <c r="F80" s="3">
        <v>556320</v>
      </c>
      <c r="G80" s="3">
        <v>556320</v>
      </c>
      <c r="H80" s="3">
        <v>0</v>
      </c>
      <c r="I80" s="3">
        <v>556320</v>
      </c>
      <c r="J80" s="3">
        <v>133.64723970595298</v>
      </c>
      <c r="K80" s="3">
        <v>100</v>
      </c>
      <c r="L80" s="3">
        <v>556320</v>
      </c>
      <c r="M80" s="3">
        <v>133.64723970595298</v>
      </c>
      <c r="N80" s="3">
        <v>100</v>
      </c>
      <c r="O80" s="3">
        <v>0</v>
      </c>
      <c r="P80" s="3">
        <v>0</v>
      </c>
      <c r="Q80" s="3">
        <v>0</v>
      </c>
      <c r="R80" s="3">
        <v>2808</v>
      </c>
      <c r="S80" s="3">
        <v>4064</v>
      </c>
      <c r="T80" s="3">
        <v>144.72934472934475</v>
      </c>
      <c r="U80" s="3">
        <v>371</v>
      </c>
      <c r="V80" s="3">
        <f t="shared" si="6"/>
        <v>4435</v>
      </c>
      <c r="W80" s="3">
        <f t="shared" si="5"/>
        <v>157.94159544159544</v>
      </c>
      <c r="X80" s="3">
        <v>2808</v>
      </c>
      <c r="Y80" s="3">
        <v>2848</v>
      </c>
      <c r="Z80" s="3">
        <v>101.42450142450143</v>
      </c>
      <c r="AA80" s="3">
        <v>2808</v>
      </c>
      <c r="AB80" s="3">
        <v>63</v>
      </c>
      <c r="AC80" s="3">
        <v>2.2435897435897436</v>
      </c>
      <c r="AD80" s="3">
        <v>2808</v>
      </c>
      <c r="AE80" s="3">
        <v>2782</v>
      </c>
      <c r="AF80" s="3">
        <v>99.074074074074076</v>
      </c>
      <c r="AG80" s="3">
        <v>2808</v>
      </c>
      <c r="AH80" s="3">
        <v>3</v>
      </c>
      <c r="AI80" s="3">
        <v>0.10683760683760685</v>
      </c>
      <c r="AJ80" s="3">
        <v>2808</v>
      </c>
      <c r="AK80" s="3">
        <v>2914</v>
      </c>
      <c r="AL80" s="3">
        <v>103.77492877492878</v>
      </c>
      <c r="AM80" s="3">
        <v>2808</v>
      </c>
      <c r="AN80" s="3">
        <v>380</v>
      </c>
      <c r="AO80" s="3">
        <v>13.532763532763534</v>
      </c>
      <c r="AP80" s="3">
        <v>2808</v>
      </c>
      <c r="AQ80" s="3">
        <v>2440</v>
      </c>
      <c r="AR80" s="3">
        <v>86.894586894586894</v>
      </c>
      <c r="AS80" s="3">
        <v>2808</v>
      </c>
      <c r="AT80" s="3">
        <v>20</v>
      </c>
      <c r="AU80" s="3">
        <v>0.71225071225071224</v>
      </c>
      <c r="AV80" s="3">
        <v>2808</v>
      </c>
      <c r="AW80" s="3">
        <v>1363</v>
      </c>
      <c r="AX80" s="3">
        <v>48.539886039886035</v>
      </c>
      <c r="AY80" s="3">
        <v>2808</v>
      </c>
      <c r="AZ80" s="3">
        <v>1970</v>
      </c>
      <c r="BA80" s="3">
        <v>70.156695156695164</v>
      </c>
      <c r="BB80" s="3">
        <v>11559</v>
      </c>
      <c r="BC80" s="3">
        <v>8920.8325000000004</v>
      </c>
      <c r="BD80" s="3">
        <v>77.176507483346313</v>
      </c>
    </row>
    <row r="81" spans="1:56" ht="21" customHeight="1">
      <c r="A81" s="6">
        <v>9</v>
      </c>
      <c r="B81" s="5" t="s">
        <v>21</v>
      </c>
      <c r="C81" s="4">
        <v>433170</v>
      </c>
      <c r="D81" s="3">
        <v>433170</v>
      </c>
      <c r="E81" s="3">
        <v>0</v>
      </c>
      <c r="F81" s="3">
        <v>576980</v>
      </c>
      <c r="G81" s="3">
        <v>576980</v>
      </c>
      <c r="H81" s="3">
        <v>0</v>
      </c>
      <c r="I81" s="3">
        <v>584280</v>
      </c>
      <c r="J81" s="3">
        <v>134.88468730521504</v>
      </c>
      <c r="K81" s="3">
        <v>101.26520849942806</v>
      </c>
      <c r="L81" s="3">
        <v>584280</v>
      </c>
      <c r="M81" s="3">
        <v>134.88468730521504</v>
      </c>
      <c r="N81" s="3">
        <v>101.26520849942806</v>
      </c>
      <c r="O81" s="3">
        <v>0</v>
      </c>
      <c r="P81" s="3">
        <v>0</v>
      </c>
      <c r="Q81" s="3">
        <v>0</v>
      </c>
      <c r="R81" s="3">
        <v>96</v>
      </c>
      <c r="S81" s="3">
        <v>122</v>
      </c>
      <c r="T81" s="3">
        <v>127.08333333333333</v>
      </c>
      <c r="U81" s="3">
        <v>33</v>
      </c>
      <c r="V81" s="3">
        <f t="shared" si="6"/>
        <v>155</v>
      </c>
      <c r="W81" s="3">
        <f t="shared" si="5"/>
        <v>161.45833333333331</v>
      </c>
      <c r="X81" s="3">
        <v>96</v>
      </c>
      <c r="Y81" s="3">
        <v>115</v>
      </c>
      <c r="Z81" s="3">
        <v>119.79166666666667</v>
      </c>
      <c r="AA81" s="3">
        <v>96</v>
      </c>
      <c r="AB81" s="3">
        <v>26</v>
      </c>
      <c r="AC81" s="3">
        <v>27.083333333333332</v>
      </c>
      <c r="AD81" s="3">
        <v>96</v>
      </c>
      <c r="AE81" s="3">
        <v>89</v>
      </c>
      <c r="AF81" s="3">
        <v>92.708333333333343</v>
      </c>
      <c r="AG81" s="3">
        <v>96</v>
      </c>
      <c r="AH81" s="3">
        <v>0</v>
      </c>
      <c r="AI81" s="3">
        <v>0</v>
      </c>
      <c r="AJ81" s="3">
        <v>96</v>
      </c>
      <c r="AK81" s="3">
        <v>108</v>
      </c>
      <c r="AL81" s="3">
        <v>112.5</v>
      </c>
      <c r="AM81" s="3">
        <v>96</v>
      </c>
      <c r="AN81" s="3">
        <v>0</v>
      </c>
      <c r="AO81" s="3">
        <v>0</v>
      </c>
      <c r="AP81" s="3">
        <v>96</v>
      </c>
      <c r="AQ81" s="3">
        <v>108</v>
      </c>
      <c r="AR81" s="3">
        <v>112.5</v>
      </c>
      <c r="AS81" s="3">
        <v>96</v>
      </c>
      <c r="AT81" s="3">
        <v>0</v>
      </c>
      <c r="AU81" s="3">
        <v>0</v>
      </c>
      <c r="AV81" s="3">
        <v>96</v>
      </c>
      <c r="AW81" s="3">
        <v>61</v>
      </c>
      <c r="AX81" s="3">
        <v>63.541666666666664</v>
      </c>
      <c r="AY81" s="3">
        <v>96</v>
      </c>
      <c r="AZ81" s="3">
        <v>87</v>
      </c>
      <c r="BA81" s="3">
        <v>90.625</v>
      </c>
      <c r="BB81" s="3">
        <v>1110</v>
      </c>
      <c r="BC81" s="3">
        <v>660.84249999999997</v>
      </c>
      <c r="BD81" s="3">
        <v>59.535360360360357</v>
      </c>
    </row>
    <row r="82" spans="1:56" ht="21" customHeight="1">
      <c r="A82" s="6">
        <v>10</v>
      </c>
      <c r="B82" s="5" t="s">
        <v>20</v>
      </c>
      <c r="C82" s="4">
        <v>370660</v>
      </c>
      <c r="D82" s="3">
        <v>370660</v>
      </c>
      <c r="E82" s="3">
        <v>0</v>
      </c>
      <c r="F82" s="3">
        <v>471550</v>
      </c>
      <c r="G82" s="3">
        <v>471550</v>
      </c>
      <c r="H82" s="3">
        <v>0</v>
      </c>
      <c r="I82" s="3">
        <v>471550</v>
      </c>
      <c r="J82" s="3">
        <v>127.21901473048075</v>
      </c>
      <c r="K82" s="3">
        <v>100</v>
      </c>
      <c r="L82" s="3">
        <v>471550</v>
      </c>
      <c r="M82" s="3">
        <v>127.21901473048075</v>
      </c>
      <c r="N82" s="3">
        <v>100</v>
      </c>
      <c r="O82" s="3">
        <v>0</v>
      </c>
      <c r="P82" s="3">
        <v>0</v>
      </c>
      <c r="Q82" s="3">
        <v>0</v>
      </c>
      <c r="R82" s="3">
        <v>1529</v>
      </c>
      <c r="S82" s="3">
        <v>1594</v>
      </c>
      <c r="T82" s="3">
        <v>104.25114453891433</v>
      </c>
      <c r="U82" s="3">
        <v>47</v>
      </c>
      <c r="V82" s="3">
        <f t="shared" si="6"/>
        <v>1641</v>
      </c>
      <c r="W82" s="3">
        <f t="shared" si="5"/>
        <v>107.32504905166775</v>
      </c>
      <c r="X82" s="3">
        <v>1529</v>
      </c>
      <c r="Y82" s="3">
        <v>1591</v>
      </c>
      <c r="Z82" s="3">
        <v>104.0549378678875</v>
      </c>
      <c r="AA82" s="3">
        <v>1529</v>
      </c>
      <c r="AB82" s="3">
        <v>51</v>
      </c>
      <c r="AC82" s="3">
        <v>3.3355134074558537</v>
      </c>
      <c r="AD82" s="3">
        <v>1529</v>
      </c>
      <c r="AE82" s="3">
        <v>1479</v>
      </c>
      <c r="AF82" s="3">
        <v>96.729888816219756</v>
      </c>
      <c r="AG82" s="3">
        <v>1529</v>
      </c>
      <c r="AH82" s="3">
        <v>61</v>
      </c>
      <c r="AI82" s="3">
        <v>3.989535644211903</v>
      </c>
      <c r="AJ82" s="3">
        <v>1529</v>
      </c>
      <c r="AK82" s="3">
        <v>1477</v>
      </c>
      <c r="AL82" s="3">
        <v>96.599084368868532</v>
      </c>
      <c r="AM82" s="3">
        <v>1529</v>
      </c>
      <c r="AN82" s="3">
        <v>107</v>
      </c>
      <c r="AO82" s="3">
        <v>6.9980379332897318</v>
      </c>
      <c r="AP82" s="3">
        <v>1529</v>
      </c>
      <c r="AQ82" s="3">
        <v>1369</v>
      </c>
      <c r="AR82" s="3">
        <v>89.535644211903204</v>
      </c>
      <c r="AS82" s="3">
        <v>1529</v>
      </c>
      <c r="AT82" s="3">
        <v>1</v>
      </c>
      <c r="AU82" s="3">
        <v>6.540222367560497E-2</v>
      </c>
      <c r="AV82" s="3">
        <v>1529</v>
      </c>
      <c r="AW82" s="3">
        <v>285</v>
      </c>
      <c r="AX82" s="3">
        <v>18.639633747547414</v>
      </c>
      <c r="AY82" s="3">
        <v>1529</v>
      </c>
      <c r="AZ82" s="3">
        <v>383</v>
      </c>
      <c r="BA82" s="3">
        <v>25.049051667756707</v>
      </c>
      <c r="BB82" s="3">
        <v>10016</v>
      </c>
      <c r="BC82" s="3">
        <v>2421.355</v>
      </c>
      <c r="BD82" s="3">
        <v>24.17487020766773</v>
      </c>
    </row>
    <row r="83" spans="1:56" ht="21" customHeight="1">
      <c r="A83" s="6">
        <v>11</v>
      </c>
      <c r="B83" s="5" t="s">
        <v>19</v>
      </c>
      <c r="C83" s="4">
        <v>426730</v>
      </c>
      <c r="D83" s="3">
        <v>426730</v>
      </c>
      <c r="E83" s="3">
        <v>0</v>
      </c>
      <c r="F83" s="3">
        <v>629916</v>
      </c>
      <c r="G83" s="3">
        <v>629916</v>
      </c>
      <c r="H83" s="3">
        <v>0</v>
      </c>
      <c r="I83" s="3">
        <v>629916</v>
      </c>
      <c r="J83" s="3">
        <v>147.61465095024957</v>
      </c>
      <c r="K83" s="3">
        <v>100</v>
      </c>
      <c r="L83" s="3">
        <v>629916</v>
      </c>
      <c r="M83" s="3">
        <v>147.61465095024957</v>
      </c>
      <c r="N83" s="3">
        <v>100</v>
      </c>
      <c r="O83" s="3">
        <v>0</v>
      </c>
      <c r="P83" s="3">
        <v>0</v>
      </c>
      <c r="Q83" s="3">
        <v>0</v>
      </c>
      <c r="R83" s="3">
        <v>3099</v>
      </c>
      <c r="S83" s="3">
        <v>3118</v>
      </c>
      <c r="T83" s="3">
        <v>100.61310100032269</v>
      </c>
      <c r="U83" s="3">
        <v>712</v>
      </c>
      <c r="V83" s="3">
        <f t="shared" si="6"/>
        <v>3830</v>
      </c>
      <c r="W83" s="3">
        <f t="shared" si="5"/>
        <v>123.58825427557277</v>
      </c>
      <c r="X83" s="3">
        <v>3099</v>
      </c>
      <c r="Y83" s="3">
        <v>3645</v>
      </c>
      <c r="Z83" s="3">
        <v>117.6185866408519</v>
      </c>
      <c r="AA83" s="3">
        <v>3099</v>
      </c>
      <c r="AB83" s="3">
        <v>1</v>
      </c>
      <c r="AC83" s="3">
        <v>3.2268473701193935E-2</v>
      </c>
      <c r="AD83" s="3">
        <v>3099</v>
      </c>
      <c r="AE83" s="3">
        <v>3532</v>
      </c>
      <c r="AF83" s="3">
        <v>113.97224911261696</v>
      </c>
      <c r="AG83" s="3">
        <v>3099</v>
      </c>
      <c r="AH83" s="3">
        <v>112</v>
      </c>
      <c r="AI83" s="3">
        <v>3.6140690545337204</v>
      </c>
      <c r="AJ83" s="3">
        <v>3099</v>
      </c>
      <c r="AK83" s="3">
        <v>3673</v>
      </c>
      <c r="AL83" s="3">
        <v>118.52210390448532</v>
      </c>
      <c r="AM83" s="3">
        <v>3099</v>
      </c>
      <c r="AN83" s="3">
        <v>0</v>
      </c>
      <c r="AO83" s="3">
        <v>0</v>
      </c>
      <c r="AP83" s="3">
        <v>3099</v>
      </c>
      <c r="AQ83" s="3">
        <v>2458</v>
      </c>
      <c r="AR83" s="3">
        <v>79.315908357534695</v>
      </c>
      <c r="AS83" s="3">
        <v>3099</v>
      </c>
      <c r="AT83" s="3">
        <v>1111</v>
      </c>
      <c r="AU83" s="3">
        <v>35.850274282026461</v>
      </c>
      <c r="AV83" s="3">
        <v>3099</v>
      </c>
      <c r="AW83" s="3">
        <v>1831</v>
      </c>
      <c r="AX83" s="3">
        <v>59.0835753468861</v>
      </c>
      <c r="AY83" s="3">
        <v>3099</v>
      </c>
      <c r="AZ83" s="3">
        <v>2411</v>
      </c>
      <c r="BA83" s="3">
        <v>77.799290093578577</v>
      </c>
      <c r="BB83" s="3">
        <v>25806</v>
      </c>
      <c r="BC83" s="3">
        <v>23174.2075</v>
      </c>
      <c r="BD83" s="3">
        <v>89.801625590947836</v>
      </c>
    </row>
    <row r="84" spans="1:56" ht="21" customHeight="1">
      <c r="A84" s="6">
        <v>12</v>
      </c>
      <c r="B84" s="5" t="s">
        <v>18</v>
      </c>
      <c r="C84" s="4">
        <v>1327220</v>
      </c>
      <c r="D84" s="3">
        <v>1327220</v>
      </c>
      <c r="E84" s="3">
        <v>0</v>
      </c>
      <c r="F84" s="3">
        <v>1483430</v>
      </c>
      <c r="G84" s="3">
        <v>1483430</v>
      </c>
      <c r="H84" s="3">
        <v>0</v>
      </c>
      <c r="I84" s="3">
        <v>1483430</v>
      </c>
      <c r="J84" s="3">
        <v>111.76971413932881</v>
      </c>
      <c r="K84" s="3">
        <v>100</v>
      </c>
      <c r="L84" s="3">
        <v>1483430</v>
      </c>
      <c r="M84" s="3">
        <v>111.76971413932881</v>
      </c>
      <c r="N84" s="3">
        <v>100</v>
      </c>
      <c r="O84" s="3">
        <v>0</v>
      </c>
      <c r="P84" s="3">
        <v>0</v>
      </c>
      <c r="Q84" s="3">
        <v>0</v>
      </c>
      <c r="R84" s="3">
        <v>13017</v>
      </c>
      <c r="S84" s="3">
        <v>12783</v>
      </c>
      <c r="T84" s="3">
        <v>98.202350772067291</v>
      </c>
      <c r="U84" s="3">
        <v>333</v>
      </c>
      <c r="V84" s="3">
        <f t="shared" si="6"/>
        <v>13116</v>
      </c>
      <c r="W84" s="3">
        <f t="shared" si="5"/>
        <v>100.76054390412537</v>
      </c>
      <c r="X84" s="3">
        <v>13017</v>
      </c>
      <c r="Y84" s="3">
        <v>12658</v>
      </c>
      <c r="Z84" s="3">
        <v>97.242068064838278</v>
      </c>
      <c r="AA84" s="3">
        <v>13017</v>
      </c>
      <c r="AB84" s="3">
        <v>369</v>
      </c>
      <c r="AC84" s="3">
        <v>2.8347545517400321</v>
      </c>
      <c r="AD84" s="3">
        <v>13017</v>
      </c>
      <c r="AE84" s="3">
        <v>12235</v>
      </c>
      <c r="AF84" s="3">
        <v>93.992471383575321</v>
      </c>
      <c r="AG84" s="3">
        <v>13017</v>
      </c>
      <c r="AH84" s="3">
        <v>54</v>
      </c>
      <c r="AI84" s="3">
        <v>0.41484212952293154</v>
      </c>
      <c r="AJ84" s="3">
        <v>13017</v>
      </c>
      <c r="AK84" s="3">
        <v>12142</v>
      </c>
      <c r="AL84" s="3">
        <v>93.278021049396941</v>
      </c>
      <c r="AM84" s="3">
        <v>13017</v>
      </c>
      <c r="AN84" s="3">
        <v>838</v>
      </c>
      <c r="AO84" s="3">
        <v>6.4377352692632712</v>
      </c>
      <c r="AP84" s="3">
        <v>13017</v>
      </c>
      <c r="AQ84" s="3">
        <v>11301</v>
      </c>
      <c r="AR84" s="3">
        <v>86.817238995160167</v>
      </c>
      <c r="AS84" s="3">
        <v>13017</v>
      </c>
      <c r="AT84" s="3">
        <v>0</v>
      </c>
      <c r="AU84" s="3">
        <v>0</v>
      </c>
      <c r="AV84" s="3">
        <v>13017</v>
      </c>
      <c r="AW84" s="3">
        <v>6401</v>
      </c>
      <c r="AX84" s="3">
        <v>49.174156871783055</v>
      </c>
      <c r="AY84" s="3">
        <v>13017</v>
      </c>
      <c r="AZ84" s="3">
        <v>9168</v>
      </c>
      <c r="BA84" s="3">
        <v>70.430974879004381</v>
      </c>
      <c r="BB84" s="3">
        <v>117856</v>
      </c>
      <c r="BC84" s="3">
        <v>81038.84</v>
      </c>
      <c r="BD84" s="3">
        <v>68.760894651099647</v>
      </c>
    </row>
    <row r="85" spans="1:56" ht="21" customHeight="1">
      <c r="A85" s="6">
        <v>13</v>
      </c>
      <c r="B85" s="5" t="s">
        <v>17</v>
      </c>
      <c r="C85" s="4">
        <v>219980</v>
      </c>
      <c r="D85" s="3">
        <v>219980</v>
      </c>
      <c r="E85" s="3">
        <v>0</v>
      </c>
      <c r="F85" s="3">
        <v>283546</v>
      </c>
      <c r="G85" s="3">
        <v>283546</v>
      </c>
      <c r="H85" s="3">
        <v>0</v>
      </c>
      <c r="I85" s="3">
        <v>283546</v>
      </c>
      <c r="J85" s="3">
        <v>128.89626329666334</v>
      </c>
      <c r="K85" s="3">
        <v>100</v>
      </c>
      <c r="L85" s="3">
        <v>283546</v>
      </c>
      <c r="M85" s="3">
        <v>128.89626329666334</v>
      </c>
      <c r="N85" s="3">
        <v>100</v>
      </c>
      <c r="O85" s="3">
        <v>0</v>
      </c>
      <c r="P85" s="3">
        <v>0</v>
      </c>
      <c r="Q85" s="3">
        <v>0</v>
      </c>
      <c r="R85" s="3">
        <v>576</v>
      </c>
      <c r="S85" s="3">
        <v>634</v>
      </c>
      <c r="T85" s="3">
        <v>110.06944444444444</v>
      </c>
      <c r="U85" s="3">
        <v>98</v>
      </c>
      <c r="V85" s="3">
        <f t="shared" si="6"/>
        <v>732</v>
      </c>
      <c r="W85" s="3">
        <f t="shared" si="5"/>
        <v>127.08333333333333</v>
      </c>
      <c r="X85" s="3">
        <v>576</v>
      </c>
      <c r="Y85" s="3">
        <v>624</v>
      </c>
      <c r="Z85" s="3">
        <v>108.33333333333333</v>
      </c>
      <c r="AA85" s="3">
        <v>576</v>
      </c>
      <c r="AB85" s="3">
        <v>0</v>
      </c>
      <c r="AC85" s="3">
        <v>0</v>
      </c>
      <c r="AD85" s="3">
        <v>576</v>
      </c>
      <c r="AE85" s="3">
        <v>618</v>
      </c>
      <c r="AF85" s="3">
        <v>107.29166666666667</v>
      </c>
      <c r="AG85" s="3">
        <v>576</v>
      </c>
      <c r="AH85" s="3">
        <v>5</v>
      </c>
      <c r="AI85" s="3">
        <v>0.86805555555555558</v>
      </c>
      <c r="AJ85" s="3">
        <v>576</v>
      </c>
      <c r="AK85" s="3">
        <v>591</v>
      </c>
      <c r="AL85" s="3">
        <v>102.60416666666667</v>
      </c>
      <c r="AM85" s="3">
        <v>576</v>
      </c>
      <c r="AN85" s="3">
        <v>22</v>
      </c>
      <c r="AO85" s="3">
        <v>3.8194444444444446</v>
      </c>
      <c r="AP85" s="3">
        <v>576</v>
      </c>
      <c r="AQ85" s="3">
        <v>567</v>
      </c>
      <c r="AR85" s="3">
        <v>98.4375</v>
      </c>
      <c r="AS85" s="3">
        <v>576</v>
      </c>
      <c r="AT85" s="3">
        <v>1</v>
      </c>
      <c r="AU85" s="3">
        <v>0.1736111111111111</v>
      </c>
      <c r="AV85" s="3">
        <v>576</v>
      </c>
      <c r="AW85" s="3">
        <v>426</v>
      </c>
      <c r="AX85" s="3">
        <v>73.958333333333343</v>
      </c>
      <c r="AY85" s="3">
        <v>576</v>
      </c>
      <c r="AZ85" s="3">
        <v>534</v>
      </c>
      <c r="BA85" s="3">
        <v>92.708333333333343</v>
      </c>
      <c r="BB85" s="3">
        <v>3738</v>
      </c>
      <c r="BC85" s="3">
        <v>3010.1824999999999</v>
      </c>
      <c r="BD85" s="3">
        <v>80.529226859283028</v>
      </c>
    </row>
    <row r="86" spans="1:56" ht="21" customHeight="1">
      <c r="A86" s="6">
        <v>14</v>
      </c>
      <c r="B86" s="5" t="s">
        <v>16</v>
      </c>
      <c r="C86" s="4">
        <v>2403600</v>
      </c>
      <c r="D86" s="3">
        <v>2403600</v>
      </c>
      <c r="E86" s="3">
        <v>0</v>
      </c>
      <c r="F86" s="3">
        <v>2526430</v>
      </c>
      <c r="G86" s="3">
        <v>2526430</v>
      </c>
      <c r="H86" s="3">
        <v>0</v>
      </c>
      <c r="I86" s="3">
        <v>2526430</v>
      </c>
      <c r="J86" s="3">
        <v>105.11025128973208</v>
      </c>
      <c r="K86" s="3">
        <v>100</v>
      </c>
      <c r="L86" s="3">
        <v>2526430</v>
      </c>
      <c r="M86" s="3">
        <v>105.11025128973208</v>
      </c>
      <c r="N86" s="3">
        <v>100</v>
      </c>
      <c r="O86" s="3">
        <v>0</v>
      </c>
      <c r="P86" s="3">
        <v>0</v>
      </c>
      <c r="Q86" s="3">
        <v>0</v>
      </c>
      <c r="R86" s="3">
        <v>31760</v>
      </c>
      <c r="S86" s="3">
        <v>28422</v>
      </c>
      <c r="T86" s="3">
        <v>89.489924433249371</v>
      </c>
      <c r="U86" s="3">
        <v>976</v>
      </c>
      <c r="V86" s="3">
        <f t="shared" si="6"/>
        <v>29398</v>
      </c>
      <c r="W86" s="3">
        <f t="shared" si="5"/>
        <v>92.562972292191432</v>
      </c>
      <c r="X86" s="3">
        <v>31760</v>
      </c>
      <c r="Y86" s="3">
        <v>28363</v>
      </c>
      <c r="Z86" s="3">
        <v>89.304156171284632</v>
      </c>
      <c r="AA86" s="3">
        <v>31760</v>
      </c>
      <c r="AB86" s="3">
        <v>1064</v>
      </c>
      <c r="AC86" s="3">
        <v>3.3501259445843825</v>
      </c>
      <c r="AD86" s="3">
        <v>31760</v>
      </c>
      <c r="AE86" s="3">
        <v>26763</v>
      </c>
      <c r="AF86" s="3">
        <v>84.266372795969772</v>
      </c>
      <c r="AG86" s="3">
        <v>31760</v>
      </c>
      <c r="AH86" s="3">
        <v>502</v>
      </c>
      <c r="AI86" s="3">
        <v>1.5806045340050379</v>
      </c>
      <c r="AJ86" s="3">
        <v>31760</v>
      </c>
      <c r="AK86" s="3">
        <v>27919</v>
      </c>
      <c r="AL86" s="3">
        <v>87.906171284634766</v>
      </c>
      <c r="AM86" s="3">
        <v>31760</v>
      </c>
      <c r="AN86" s="3">
        <v>648</v>
      </c>
      <c r="AO86" s="3">
        <v>2.0403022670025188</v>
      </c>
      <c r="AP86" s="3">
        <v>31760</v>
      </c>
      <c r="AQ86" s="3">
        <v>24777</v>
      </c>
      <c r="AR86" s="3">
        <v>78.013224181360201</v>
      </c>
      <c r="AS86" s="3">
        <v>31760</v>
      </c>
      <c r="AT86" s="3">
        <v>2407</v>
      </c>
      <c r="AU86" s="3">
        <v>7.5787153652392938</v>
      </c>
      <c r="AV86" s="3">
        <v>31760</v>
      </c>
      <c r="AW86" s="3">
        <v>16327</v>
      </c>
      <c r="AX86" s="3">
        <v>51.407430730478588</v>
      </c>
      <c r="AY86" s="3">
        <v>31760</v>
      </c>
      <c r="AZ86" s="3">
        <v>21939</v>
      </c>
      <c r="BA86" s="3">
        <v>69.077455919395476</v>
      </c>
      <c r="BB86" s="3">
        <v>445748</v>
      </c>
      <c r="BC86" s="3">
        <v>279939.26</v>
      </c>
      <c r="BD86" s="3">
        <v>62.802134838518633</v>
      </c>
    </row>
    <row r="87" spans="1:56" ht="21" customHeight="1">
      <c r="A87" s="26" t="s">
        <v>15</v>
      </c>
      <c r="B87" s="27"/>
      <c r="C87" s="2">
        <v>60120200</v>
      </c>
      <c r="D87" s="2">
        <v>39410200</v>
      </c>
      <c r="E87" s="2">
        <v>20710000</v>
      </c>
      <c r="F87" s="2">
        <v>53010839.43</v>
      </c>
      <c r="G87" s="7">
        <v>33427639.43</v>
      </c>
      <c r="H87" s="7">
        <v>19583200</v>
      </c>
      <c r="I87" s="2">
        <v>41916283.759999998</v>
      </c>
      <c r="J87" s="2">
        <v>69.720798932804612</v>
      </c>
      <c r="K87" s="2">
        <v>79.071156410095725</v>
      </c>
      <c r="L87" s="2">
        <v>26583183.760000002</v>
      </c>
      <c r="M87" s="2">
        <v>67.452547208590673</v>
      </c>
      <c r="N87" s="2">
        <v>50.146694611585403</v>
      </c>
      <c r="O87" s="2">
        <v>15333100</v>
      </c>
      <c r="P87" s="2">
        <v>74.037180106228874</v>
      </c>
      <c r="Q87" s="2">
        <v>28.924461798510329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>
        <v>0</v>
      </c>
      <c r="AL87" s="2">
        <v>0</v>
      </c>
      <c r="AM87" s="2">
        <v>0</v>
      </c>
      <c r="AN87" s="2">
        <v>0</v>
      </c>
      <c r="AO87" s="2">
        <v>0</v>
      </c>
      <c r="AP87" s="2">
        <v>0</v>
      </c>
      <c r="AQ87" s="2">
        <v>0</v>
      </c>
      <c r="AR87" s="2">
        <v>0</v>
      </c>
      <c r="AS87" s="2">
        <v>0</v>
      </c>
      <c r="AT87" s="2">
        <v>0</v>
      </c>
      <c r="AU87" s="2">
        <v>0</v>
      </c>
      <c r="AV87" s="2">
        <v>0</v>
      </c>
      <c r="AW87" s="2">
        <v>0</v>
      </c>
      <c r="AX87" s="2">
        <v>0</v>
      </c>
      <c r="AY87" s="2">
        <v>0</v>
      </c>
      <c r="AZ87" s="2">
        <v>0</v>
      </c>
      <c r="BA87" s="2">
        <v>0</v>
      </c>
      <c r="BB87" s="2">
        <v>0</v>
      </c>
      <c r="BC87" s="2">
        <v>0</v>
      </c>
      <c r="BD87" s="2">
        <v>0</v>
      </c>
    </row>
    <row r="88" spans="1:56" ht="21" customHeight="1">
      <c r="A88" s="6">
        <v>1</v>
      </c>
      <c r="B88" s="5" t="s">
        <v>14</v>
      </c>
      <c r="C88" s="4">
        <v>143000</v>
      </c>
      <c r="D88" s="3">
        <v>143000</v>
      </c>
      <c r="E88" s="3">
        <v>0</v>
      </c>
      <c r="F88" s="3">
        <v>143000</v>
      </c>
      <c r="G88" s="3">
        <v>143000</v>
      </c>
      <c r="H88" s="3">
        <v>0</v>
      </c>
      <c r="I88" s="3">
        <v>143000</v>
      </c>
      <c r="J88" s="3">
        <v>100</v>
      </c>
      <c r="K88" s="3">
        <v>100</v>
      </c>
      <c r="L88" s="3">
        <v>143000</v>
      </c>
      <c r="M88" s="3">
        <v>100</v>
      </c>
      <c r="N88" s="3">
        <v>100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  <c r="AG88" s="3">
        <v>0</v>
      </c>
      <c r="AH88" s="3">
        <v>0</v>
      </c>
      <c r="AI88" s="3">
        <v>0</v>
      </c>
      <c r="AJ88" s="3">
        <v>0</v>
      </c>
      <c r="AK88" s="3">
        <v>0</v>
      </c>
      <c r="AL88" s="3">
        <v>0</v>
      </c>
      <c r="AM88" s="3">
        <v>0</v>
      </c>
      <c r="AN88" s="3">
        <v>0</v>
      </c>
      <c r="AO88" s="3">
        <v>0</v>
      </c>
      <c r="AP88" s="3">
        <v>0</v>
      </c>
      <c r="AQ88" s="3">
        <v>0</v>
      </c>
      <c r="AR88" s="3">
        <v>0</v>
      </c>
      <c r="AS88" s="3">
        <v>0</v>
      </c>
      <c r="AT88" s="3">
        <v>0</v>
      </c>
      <c r="AU88" s="3">
        <v>0</v>
      </c>
      <c r="AV88" s="3">
        <v>0</v>
      </c>
      <c r="AW88" s="3">
        <v>0</v>
      </c>
      <c r="AX88" s="3">
        <v>0</v>
      </c>
      <c r="AY88" s="3">
        <v>0</v>
      </c>
      <c r="AZ88" s="3">
        <v>0</v>
      </c>
      <c r="BA88" s="3">
        <v>0</v>
      </c>
      <c r="BB88" s="3">
        <v>0</v>
      </c>
      <c r="BC88" s="3">
        <v>0</v>
      </c>
      <c r="BD88" s="3">
        <v>0</v>
      </c>
    </row>
    <row r="89" spans="1:56" ht="21" customHeight="1">
      <c r="A89" s="6">
        <v>2</v>
      </c>
      <c r="B89" s="5" t="s">
        <v>13</v>
      </c>
      <c r="C89" s="4">
        <v>143000</v>
      </c>
      <c r="D89" s="3">
        <v>143000</v>
      </c>
      <c r="E89" s="3">
        <v>0</v>
      </c>
      <c r="F89" s="3">
        <v>143000</v>
      </c>
      <c r="G89" s="3">
        <v>143000</v>
      </c>
      <c r="H89" s="3">
        <v>0</v>
      </c>
      <c r="I89" s="3">
        <v>143000</v>
      </c>
      <c r="J89" s="3">
        <v>100</v>
      </c>
      <c r="K89" s="3">
        <v>100</v>
      </c>
      <c r="L89" s="3">
        <v>143000</v>
      </c>
      <c r="M89" s="3">
        <v>100</v>
      </c>
      <c r="N89" s="3">
        <v>100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  <c r="AG89" s="3">
        <v>0</v>
      </c>
      <c r="AH89" s="3">
        <v>0</v>
      </c>
      <c r="AI89" s="3">
        <v>0</v>
      </c>
      <c r="AJ89" s="3">
        <v>0</v>
      </c>
      <c r="AK89" s="3">
        <v>0</v>
      </c>
      <c r="AL89" s="3">
        <v>0</v>
      </c>
      <c r="AM89" s="3">
        <v>0</v>
      </c>
      <c r="AN89" s="3">
        <v>0</v>
      </c>
      <c r="AO89" s="3">
        <v>0</v>
      </c>
      <c r="AP89" s="3">
        <v>0</v>
      </c>
      <c r="AQ89" s="3">
        <v>0</v>
      </c>
      <c r="AR89" s="3">
        <v>0</v>
      </c>
      <c r="AS89" s="3">
        <v>0</v>
      </c>
      <c r="AT89" s="3">
        <v>0</v>
      </c>
      <c r="AU89" s="3">
        <v>0</v>
      </c>
      <c r="AV89" s="3">
        <v>0</v>
      </c>
      <c r="AW89" s="3">
        <v>0</v>
      </c>
      <c r="AX89" s="3">
        <v>0</v>
      </c>
      <c r="AY89" s="3">
        <v>0</v>
      </c>
      <c r="AZ89" s="3">
        <v>0</v>
      </c>
      <c r="BA89" s="3">
        <v>0</v>
      </c>
      <c r="BB89" s="3">
        <v>0</v>
      </c>
      <c r="BC89" s="3">
        <v>0</v>
      </c>
      <c r="BD89" s="3">
        <v>0</v>
      </c>
    </row>
    <row r="90" spans="1:56" ht="21" customHeight="1">
      <c r="A90" s="6">
        <v>3</v>
      </c>
      <c r="B90" s="5" t="s">
        <v>12</v>
      </c>
      <c r="C90" s="4">
        <v>0</v>
      </c>
      <c r="D90" s="3">
        <v>0</v>
      </c>
      <c r="E90" s="3">
        <v>0</v>
      </c>
      <c r="F90" s="3">
        <v>109700</v>
      </c>
      <c r="G90" s="3">
        <v>109700</v>
      </c>
      <c r="H90" s="3">
        <v>0</v>
      </c>
      <c r="I90" s="3">
        <v>68968.100000000006</v>
      </c>
      <c r="J90" s="3">
        <v>0</v>
      </c>
      <c r="K90" s="3">
        <v>62.869735642661809</v>
      </c>
      <c r="L90" s="3">
        <v>68968.100000000006</v>
      </c>
      <c r="M90" s="3">
        <v>0</v>
      </c>
      <c r="N90" s="3">
        <v>62.869735642661809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  <c r="AG90" s="3">
        <v>0</v>
      </c>
      <c r="AH90" s="3">
        <v>0</v>
      </c>
      <c r="AI90" s="3">
        <v>0</v>
      </c>
      <c r="AJ90" s="3">
        <v>0</v>
      </c>
      <c r="AK90" s="3">
        <v>0</v>
      </c>
      <c r="AL90" s="3">
        <v>0</v>
      </c>
      <c r="AM90" s="3">
        <v>0</v>
      </c>
      <c r="AN90" s="3">
        <v>0</v>
      </c>
      <c r="AO90" s="3">
        <v>0</v>
      </c>
      <c r="AP90" s="3">
        <v>0</v>
      </c>
      <c r="AQ90" s="3">
        <v>0</v>
      </c>
      <c r="AR90" s="3">
        <v>0</v>
      </c>
      <c r="AS90" s="3">
        <v>0</v>
      </c>
      <c r="AT90" s="3">
        <v>0</v>
      </c>
      <c r="AU90" s="3">
        <v>0</v>
      </c>
      <c r="AV90" s="3">
        <v>0</v>
      </c>
      <c r="AW90" s="3">
        <v>0</v>
      </c>
      <c r="AX90" s="3">
        <v>0</v>
      </c>
      <c r="AY90" s="3">
        <v>0</v>
      </c>
      <c r="AZ90" s="3">
        <v>0</v>
      </c>
      <c r="BA90" s="3">
        <v>0</v>
      </c>
      <c r="BB90" s="3">
        <v>0</v>
      </c>
      <c r="BC90" s="3">
        <v>0</v>
      </c>
      <c r="BD90" s="3">
        <v>0</v>
      </c>
    </row>
    <row r="91" spans="1:56" ht="21" customHeight="1">
      <c r="A91" s="6">
        <v>4</v>
      </c>
      <c r="B91" s="5" t="s">
        <v>11</v>
      </c>
      <c r="C91" s="4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  <c r="AG91" s="3">
        <v>0</v>
      </c>
      <c r="AH91" s="3">
        <v>0</v>
      </c>
      <c r="AI91" s="3">
        <v>0</v>
      </c>
      <c r="AJ91" s="3">
        <v>0</v>
      </c>
      <c r="AK91" s="3">
        <v>0</v>
      </c>
      <c r="AL91" s="3">
        <v>0</v>
      </c>
      <c r="AM91" s="3">
        <v>0</v>
      </c>
      <c r="AN91" s="3">
        <v>0</v>
      </c>
      <c r="AO91" s="3">
        <v>0</v>
      </c>
      <c r="AP91" s="3">
        <v>0</v>
      </c>
      <c r="AQ91" s="3">
        <v>0</v>
      </c>
      <c r="AR91" s="3">
        <v>0</v>
      </c>
      <c r="AS91" s="3">
        <v>0</v>
      </c>
      <c r="AT91" s="3">
        <v>0</v>
      </c>
      <c r="AU91" s="3">
        <v>0</v>
      </c>
      <c r="AV91" s="3">
        <v>0</v>
      </c>
      <c r="AW91" s="3">
        <v>0</v>
      </c>
      <c r="AX91" s="3">
        <v>0</v>
      </c>
      <c r="AY91" s="3">
        <v>0</v>
      </c>
      <c r="AZ91" s="3">
        <v>0</v>
      </c>
      <c r="BA91" s="3">
        <v>0</v>
      </c>
      <c r="BB91" s="3">
        <v>0</v>
      </c>
      <c r="BC91" s="3">
        <v>0</v>
      </c>
      <c r="BD91" s="3">
        <v>0</v>
      </c>
    </row>
    <row r="92" spans="1:56" ht="21" customHeight="1">
      <c r="A92" s="6">
        <v>5</v>
      </c>
      <c r="B92" s="5" t="s">
        <v>10</v>
      </c>
      <c r="C92" s="4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  <c r="AG92" s="3">
        <v>0</v>
      </c>
      <c r="AH92" s="3">
        <v>0</v>
      </c>
      <c r="AI92" s="3">
        <v>0</v>
      </c>
      <c r="AJ92" s="3">
        <v>0</v>
      </c>
      <c r="AK92" s="3">
        <v>0</v>
      </c>
      <c r="AL92" s="3">
        <v>0</v>
      </c>
      <c r="AM92" s="3">
        <v>0</v>
      </c>
      <c r="AN92" s="3">
        <v>0</v>
      </c>
      <c r="AO92" s="3">
        <v>0</v>
      </c>
      <c r="AP92" s="3">
        <v>0</v>
      </c>
      <c r="AQ92" s="3">
        <v>0</v>
      </c>
      <c r="AR92" s="3">
        <v>0</v>
      </c>
      <c r="AS92" s="3">
        <v>0</v>
      </c>
      <c r="AT92" s="3">
        <v>0</v>
      </c>
      <c r="AU92" s="3">
        <v>0</v>
      </c>
      <c r="AV92" s="3">
        <v>0</v>
      </c>
      <c r="AW92" s="3">
        <v>0</v>
      </c>
      <c r="AX92" s="3">
        <v>0</v>
      </c>
      <c r="AY92" s="3">
        <v>0</v>
      </c>
      <c r="AZ92" s="3">
        <v>0</v>
      </c>
      <c r="BA92" s="3">
        <v>0</v>
      </c>
      <c r="BB92" s="3">
        <v>0</v>
      </c>
      <c r="BC92" s="3">
        <v>0</v>
      </c>
      <c r="BD92" s="3">
        <v>0</v>
      </c>
    </row>
    <row r="93" spans="1:56" ht="21" customHeight="1">
      <c r="A93" s="6">
        <v>6</v>
      </c>
      <c r="B93" s="5" t="s">
        <v>9</v>
      </c>
      <c r="C93" s="4">
        <v>20710000</v>
      </c>
      <c r="D93" s="3">
        <v>0</v>
      </c>
      <c r="E93" s="3">
        <v>20710000</v>
      </c>
      <c r="F93" s="3">
        <v>19583200</v>
      </c>
      <c r="G93" s="3">
        <v>0</v>
      </c>
      <c r="H93" s="3">
        <v>19583200</v>
      </c>
      <c r="I93" s="3">
        <v>15333100</v>
      </c>
      <c r="J93" s="3">
        <v>74.037180106228874</v>
      </c>
      <c r="K93" s="3">
        <v>78.297213938477881</v>
      </c>
      <c r="L93" s="3">
        <v>0</v>
      </c>
      <c r="M93" s="3">
        <v>0</v>
      </c>
      <c r="N93" s="3">
        <v>0</v>
      </c>
      <c r="O93" s="3">
        <v>15333100</v>
      </c>
      <c r="P93" s="3">
        <v>74.037180106228874</v>
      </c>
      <c r="Q93" s="3">
        <v>78.297213938477881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  <c r="AG93" s="3">
        <v>0</v>
      </c>
      <c r="AH93" s="3">
        <v>0</v>
      </c>
      <c r="AI93" s="3">
        <v>0</v>
      </c>
      <c r="AJ93" s="3">
        <v>0</v>
      </c>
      <c r="AK93" s="3">
        <v>0</v>
      </c>
      <c r="AL93" s="3">
        <v>0</v>
      </c>
      <c r="AM93" s="3">
        <v>0</v>
      </c>
      <c r="AN93" s="3">
        <v>0</v>
      </c>
      <c r="AO93" s="3">
        <v>0</v>
      </c>
      <c r="AP93" s="3">
        <v>0</v>
      </c>
      <c r="AQ93" s="3">
        <v>0</v>
      </c>
      <c r="AR93" s="3">
        <v>0</v>
      </c>
      <c r="AS93" s="3">
        <v>0</v>
      </c>
      <c r="AT93" s="3">
        <v>0</v>
      </c>
      <c r="AU93" s="3">
        <v>0</v>
      </c>
      <c r="AV93" s="3">
        <v>0</v>
      </c>
      <c r="AW93" s="3">
        <v>0</v>
      </c>
      <c r="AX93" s="3">
        <v>0</v>
      </c>
      <c r="AY93" s="3">
        <v>0</v>
      </c>
      <c r="AZ93" s="3">
        <v>0</v>
      </c>
      <c r="BA93" s="3">
        <v>0</v>
      </c>
      <c r="BB93" s="3">
        <v>0</v>
      </c>
      <c r="BC93" s="3">
        <v>0</v>
      </c>
      <c r="BD93" s="3">
        <v>0</v>
      </c>
    </row>
    <row r="94" spans="1:56" ht="21" customHeight="1">
      <c r="A94" s="6">
        <v>7</v>
      </c>
      <c r="B94" s="5" t="s">
        <v>8</v>
      </c>
      <c r="C94" s="4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  <c r="AG94" s="3">
        <v>0</v>
      </c>
      <c r="AH94" s="3">
        <v>0</v>
      </c>
      <c r="AI94" s="3">
        <v>0</v>
      </c>
      <c r="AJ94" s="3">
        <v>0</v>
      </c>
      <c r="AK94" s="3">
        <v>0</v>
      </c>
      <c r="AL94" s="3">
        <v>0</v>
      </c>
      <c r="AM94" s="3">
        <v>0</v>
      </c>
      <c r="AN94" s="3">
        <v>0</v>
      </c>
      <c r="AO94" s="3">
        <v>0</v>
      </c>
      <c r="AP94" s="3">
        <v>0</v>
      </c>
      <c r="AQ94" s="3">
        <v>0</v>
      </c>
      <c r="AR94" s="3">
        <v>0</v>
      </c>
      <c r="AS94" s="3">
        <v>0</v>
      </c>
      <c r="AT94" s="3">
        <v>0</v>
      </c>
      <c r="AU94" s="3">
        <v>0</v>
      </c>
      <c r="AV94" s="3">
        <v>0</v>
      </c>
      <c r="AW94" s="3">
        <v>0</v>
      </c>
      <c r="AX94" s="3">
        <v>0</v>
      </c>
      <c r="AY94" s="3">
        <v>0</v>
      </c>
      <c r="AZ94" s="3">
        <v>0</v>
      </c>
      <c r="BA94" s="3">
        <v>0</v>
      </c>
      <c r="BB94" s="3">
        <v>0</v>
      </c>
      <c r="BC94" s="3">
        <v>0</v>
      </c>
      <c r="BD94" s="3">
        <v>0</v>
      </c>
    </row>
    <row r="95" spans="1:56" ht="21" customHeight="1">
      <c r="A95" s="6">
        <v>8</v>
      </c>
      <c r="B95" s="5" t="s">
        <v>7</v>
      </c>
      <c r="C95" s="4">
        <v>30854400</v>
      </c>
      <c r="D95" s="3">
        <v>30854400</v>
      </c>
      <c r="E95" s="3">
        <v>0</v>
      </c>
      <c r="F95" s="3">
        <v>24230846.690000001</v>
      </c>
      <c r="G95" s="3">
        <v>24230846.690000001</v>
      </c>
      <c r="H95" s="3">
        <v>0</v>
      </c>
      <c r="I95" s="3">
        <v>19057298.350000001</v>
      </c>
      <c r="J95" s="3">
        <v>61.765253416044395</v>
      </c>
      <c r="K95" s="3">
        <v>78.648916374287865</v>
      </c>
      <c r="L95" s="3">
        <v>19057298.350000001</v>
      </c>
      <c r="M95" s="3">
        <v>61.765253416044395</v>
      </c>
      <c r="N95" s="3">
        <v>78.648916374287865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  <c r="AG95" s="3">
        <v>0</v>
      </c>
      <c r="AH95" s="3">
        <v>0</v>
      </c>
      <c r="AI95" s="3">
        <v>0</v>
      </c>
      <c r="AJ95" s="3">
        <v>0</v>
      </c>
      <c r="AK95" s="3">
        <v>0</v>
      </c>
      <c r="AL95" s="3">
        <v>0</v>
      </c>
      <c r="AM95" s="3">
        <v>0</v>
      </c>
      <c r="AN95" s="3">
        <v>0</v>
      </c>
      <c r="AO95" s="3">
        <v>0</v>
      </c>
      <c r="AP95" s="3">
        <v>0</v>
      </c>
      <c r="AQ95" s="3">
        <v>0</v>
      </c>
      <c r="AR95" s="3">
        <v>0</v>
      </c>
      <c r="AS95" s="3">
        <v>0</v>
      </c>
      <c r="AT95" s="3">
        <v>0</v>
      </c>
      <c r="AU95" s="3">
        <v>0</v>
      </c>
      <c r="AV95" s="3">
        <v>0</v>
      </c>
      <c r="AW95" s="3">
        <v>0</v>
      </c>
      <c r="AX95" s="3">
        <v>0</v>
      </c>
      <c r="AY95" s="3">
        <v>0</v>
      </c>
      <c r="AZ95" s="3">
        <v>0</v>
      </c>
      <c r="BA95" s="3">
        <v>0</v>
      </c>
      <c r="BB95" s="3">
        <v>0</v>
      </c>
      <c r="BC95" s="3">
        <v>0</v>
      </c>
      <c r="BD95" s="3">
        <v>0</v>
      </c>
    </row>
    <row r="96" spans="1:56" ht="21" customHeight="1">
      <c r="A96" s="6">
        <v>9</v>
      </c>
      <c r="B96" s="5" t="s">
        <v>6</v>
      </c>
      <c r="C96" s="4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  <c r="AG96" s="3">
        <v>0</v>
      </c>
      <c r="AH96" s="3">
        <v>0</v>
      </c>
      <c r="AI96" s="3">
        <v>0</v>
      </c>
      <c r="AJ96" s="3">
        <v>0</v>
      </c>
      <c r="AK96" s="3">
        <v>0</v>
      </c>
      <c r="AL96" s="3">
        <v>0</v>
      </c>
      <c r="AM96" s="3">
        <v>0</v>
      </c>
      <c r="AN96" s="3">
        <v>0</v>
      </c>
      <c r="AO96" s="3">
        <v>0</v>
      </c>
      <c r="AP96" s="3">
        <v>0</v>
      </c>
      <c r="AQ96" s="3">
        <v>0</v>
      </c>
      <c r="AR96" s="3">
        <v>0</v>
      </c>
      <c r="AS96" s="3">
        <v>0</v>
      </c>
      <c r="AT96" s="3">
        <v>0</v>
      </c>
      <c r="AU96" s="3">
        <v>0</v>
      </c>
      <c r="AV96" s="3">
        <v>0</v>
      </c>
      <c r="AW96" s="3">
        <v>0</v>
      </c>
      <c r="AX96" s="3">
        <v>0</v>
      </c>
      <c r="AY96" s="3">
        <v>0</v>
      </c>
      <c r="AZ96" s="3">
        <v>0</v>
      </c>
      <c r="BA96" s="3">
        <v>0</v>
      </c>
      <c r="BB96" s="3">
        <v>0</v>
      </c>
      <c r="BC96" s="3">
        <v>0</v>
      </c>
      <c r="BD96" s="3">
        <v>0</v>
      </c>
    </row>
    <row r="97" spans="1:56" ht="21" customHeight="1">
      <c r="A97" s="6">
        <v>10</v>
      </c>
      <c r="B97" s="5" t="s">
        <v>5</v>
      </c>
      <c r="C97" s="4">
        <v>1540900</v>
      </c>
      <c r="D97" s="3">
        <v>1540900</v>
      </c>
      <c r="E97" s="3">
        <v>0</v>
      </c>
      <c r="F97" s="3">
        <v>1540900</v>
      </c>
      <c r="G97" s="3">
        <v>1540900</v>
      </c>
      <c r="H97" s="3">
        <v>0</v>
      </c>
      <c r="I97" s="3">
        <v>1540900</v>
      </c>
      <c r="J97" s="3">
        <v>100</v>
      </c>
      <c r="K97" s="3">
        <v>100</v>
      </c>
      <c r="L97" s="3">
        <v>1540900</v>
      </c>
      <c r="M97" s="3">
        <v>100</v>
      </c>
      <c r="N97" s="3">
        <v>100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  <c r="AG97" s="3">
        <v>0</v>
      </c>
      <c r="AH97" s="3">
        <v>0</v>
      </c>
      <c r="AI97" s="3">
        <v>0</v>
      </c>
      <c r="AJ97" s="3">
        <v>0</v>
      </c>
      <c r="AK97" s="3">
        <v>0</v>
      </c>
      <c r="AL97" s="3">
        <v>0</v>
      </c>
      <c r="AM97" s="3">
        <v>0</v>
      </c>
      <c r="AN97" s="3">
        <v>0</v>
      </c>
      <c r="AO97" s="3">
        <v>0</v>
      </c>
      <c r="AP97" s="3">
        <v>0</v>
      </c>
      <c r="AQ97" s="3">
        <v>0</v>
      </c>
      <c r="AR97" s="3">
        <v>0</v>
      </c>
      <c r="AS97" s="3">
        <v>0</v>
      </c>
      <c r="AT97" s="3">
        <v>0</v>
      </c>
      <c r="AU97" s="3">
        <v>0</v>
      </c>
      <c r="AV97" s="3">
        <v>0</v>
      </c>
      <c r="AW97" s="3">
        <v>0</v>
      </c>
      <c r="AX97" s="3">
        <v>0</v>
      </c>
      <c r="AY97" s="3">
        <v>0</v>
      </c>
      <c r="AZ97" s="3">
        <v>0</v>
      </c>
      <c r="BA97" s="3">
        <v>0</v>
      </c>
      <c r="BB97" s="3">
        <v>0</v>
      </c>
      <c r="BC97" s="3">
        <v>0</v>
      </c>
      <c r="BD97" s="3">
        <v>0</v>
      </c>
    </row>
    <row r="98" spans="1:56" ht="21" customHeight="1">
      <c r="A98" s="6">
        <v>11</v>
      </c>
      <c r="B98" s="5" t="s">
        <v>4</v>
      </c>
      <c r="C98" s="4">
        <v>686000</v>
      </c>
      <c r="D98" s="3">
        <v>686000</v>
      </c>
      <c r="E98" s="3">
        <v>0</v>
      </c>
      <c r="F98" s="3">
        <v>686000</v>
      </c>
      <c r="G98" s="3">
        <v>686000</v>
      </c>
      <c r="H98" s="3">
        <v>0</v>
      </c>
      <c r="I98" s="3">
        <v>686000</v>
      </c>
      <c r="J98" s="3">
        <v>100</v>
      </c>
      <c r="K98" s="3">
        <v>100</v>
      </c>
      <c r="L98" s="3">
        <v>686000</v>
      </c>
      <c r="M98" s="3">
        <v>100</v>
      </c>
      <c r="N98" s="3">
        <v>100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  <c r="AG98" s="3">
        <v>0</v>
      </c>
      <c r="AH98" s="3">
        <v>0</v>
      </c>
      <c r="AI98" s="3">
        <v>0</v>
      </c>
      <c r="AJ98" s="3">
        <v>0</v>
      </c>
      <c r="AK98" s="3">
        <v>0</v>
      </c>
      <c r="AL98" s="3">
        <v>0</v>
      </c>
      <c r="AM98" s="3">
        <v>0</v>
      </c>
      <c r="AN98" s="3">
        <v>0</v>
      </c>
      <c r="AO98" s="3">
        <v>0</v>
      </c>
      <c r="AP98" s="3">
        <v>0</v>
      </c>
      <c r="AQ98" s="3">
        <v>0</v>
      </c>
      <c r="AR98" s="3">
        <v>0</v>
      </c>
      <c r="AS98" s="3">
        <v>0</v>
      </c>
      <c r="AT98" s="3">
        <v>0</v>
      </c>
      <c r="AU98" s="3">
        <v>0</v>
      </c>
      <c r="AV98" s="3">
        <v>0</v>
      </c>
      <c r="AW98" s="3">
        <v>0</v>
      </c>
      <c r="AX98" s="3">
        <v>0</v>
      </c>
      <c r="AY98" s="3">
        <v>0</v>
      </c>
      <c r="AZ98" s="3">
        <v>0</v>
      </c>
      <c r="BA98" s="3">
        <v>0</v>
      </c>
      <c r="BB98" s="3">
        <v>0</v>
      </c>
      <c r="BC98" s="3">
        <v>0</v>
      </c>
      <c r="BD98" s="3">
        <v>0</v>
      </c>
    </row>
    <row r="99" spans="1:56" ht="21" customHeight="1">
      <c r="A99" s="6">
        <v>12</v>
      </c>
      <c r="B99" s="5" t="s">
        <v>3</v>
      </c>
      <c r="C99" s="4">
        <v>1942100</v>
      </c>
      <c r="D99" s="3">
        <v>1942100</v>
      </c>
      <c r="E99" s="3">
        <v>0</v>
      </c>
      <c r="F99" s="3">
        <v>1942100</v>
      </c>
      <c r="G99" s="3">
        <v>1942100</v>
      </c>
      <c r="H99" s="3">
        <v>0</v>
      </c>
      <c r="I99" s="3">
        <v>817532.45</v>
      </c>
      <c r="J99" s="3">
        <v>42.095280881519997</v>
      </c>
      <c r="K99" s="3">
        <v>42.095280881519997</v>
      </c>
      <c r="L99" s="3">
        <v>817532.45</v>
      </c>
      <c r="M99" s="3">
        <v>42.095280881519997</v>
      </c>
      <c r="N99" s="3">
        <v>42.095280881519997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3">
        <v>0</v>
      </c>
      <c r="AC99" s="3">
        <v>0</v>
      </c>
      <c r="AD99" s="3">
        <v>0</v>
      </c>
      <c r="AE99" s="3">
        <v>0</v>
      </c>
      <c r="AF99" s="3">
        <v>0</v>
      </c>
      <c r="AG99" s="3">
        <v>0</v>
      </c>
      <c r="AH99" s="3">
        <v>0</v>
      </c>
      <c r="AI99" s="3">
        <v>0</v>
      </c>
      <c r="AJ99" s="3">
        <v>0</v>
      </c>
      <c r="AK99" s="3">
        <v>0</v>
      </c>
      <c r="AL99" s="3">
        <v>0</v>
      </c>
      <c r="AM99" s="3">
        <v>0</v>
      </c>
      <c r="AN99" s="3">
        <v>0</v>
      </c>
      <c r="AO99" s="3">
        <v>0</v>
      </c>
      <c r="AP99" s="3">
        <v>0</v>
      </c>
      <c r="AQ99" s="3">
        <v>0</v>
      </c>
      <c r="AR99" s="3">
        <v>0</v>
      </c>
      <c r="AS99" s="3">
        <v>0</v>
      </c>
      <c r="AT99" s="3">
        <v>0</v>
      </c>
      <c r="AU99" s="3">
        <v>0</v>
      </c>
      <c r="AV99" s="3">
        <v>0</v>
      </c>
      <c r="AW99" s="3">
        <v>0</v>
      </c>
      <c r="AX99" s="3">
        <v>0</v>
      </c>
      <c r="AY99" s="3">
        <v>0</v>
      </c>
      <c r="AZ99" s="3">
        <v>0</v>
      </c>
      <c r="BA99" s="3">
        <v>0</v>
      </c>
      <c r="BB99" s="3">
        <v>0</v>
      </c>
      <c r="BC99" s="3">
        <v>0</v>
      </c>
      <c r="BD99" s="3">
        <v>0</v>
      </c>
    </row>
    <row r="100" spans="1:56" ht="21" customHeight="1">
      <c r="A100" s="6">
        <v>13</v>
      </c>
      <c r="B100" s="5" t="s">
        <v>2</v>
      </c>
      <c r="C100" s="4">
        <v>0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0</v>
      </c>
      <c r="AA100" s="3">
        <v>0</v>
      </c>
      <c r="AB100" s="3">
        <v>0</v>
      </c>
      <c r="AC100" s="3">
        <v>0</v>
      </c>
      <c r="AD100" s="3">
        <v>0</v>
      </c>
      <c r="AE100" s="3">
        <v>0</v>
      </c>
      <c r="AF100" s="3">
        <v>0</v>
      </c>
      <c r="AG100" s="3">
        <v>0</v>
      </c>
      <c r="AH100" s="3">
        <v>0</v>
      </c>
      <c r="AI100" s="3">
        <v>0</v>
      </c>
      <c r="AJ100" s="3">
        <v>0</v>
      </c>
      <c r="AK100" s="3">
        <v>0</v>
      </c>
      <c r="AL100" s="3">
        <v>0</v>
      </c>
      <c r="AM100" s="3">
        <v>0</v>
      </c>
      <c r="AN100" s="3">
        <v>0</v>
      </c>
      <c r="AO100" s="3">
        <v>0</v>
      </c>
      <c r="AP100" s="3">
        <v>0</v>
      </c>
      <c r="AQ100" s="3">
        <v>0</v>
      </c>
      <c r="AR100" s="3">
        <v>0</v>
      </c>
      <c r="AS100" s="3">
        <v>0</v>
      </c>
      <c r="AT100" s="3">
        <v>0</v>
      </c>
      <c r="AU100" s="3">
        <v>0</v>
      </c>
      <c r="AV100" s="3">
        <v>0</v>
      </c>
      <c r="AW100" s="3">
        <v>0</v>
      </c>
      <c r="AX100" s="3">
        <v>0</v>
      </c>
      <c r="AY100" s="3">
        <v>0</v>
      </c>
      <c r="AZ100" s="3">
        <v>0</v>
      </c>
      <c r="BA100" s="3">
        <v>0</v>
      </c>
      <c r="BB100" s="3">
        <v>0</v>
      </c>
      <c r="BC100" s="3">
        <v>0</v>
      </c>
      <c r="BD100" s="3">
        <v>0</v>
      </c>
    </row>
    <row r="101" spans="1:56" ht="21" customHeight="1">
      <c r="A101" s="6">
        <v>14</v>
      </c>
      <c r="B101" s="5" t="s">
        <v>1</v>
      </c>
      <c r="C101" s="4">
        <v>4100800</v>
      </c>
      <c r="D101" s="3">
        <v>4100800</v>
      </c>
      <c r="E101" s="3">
        <v>0</v>
      </c>
      <c r="F101" s="3">
        <v>4632092.74</v>
      </c>
      <c r="G101" s="3">
        <v>4632092.74</v>
      </c>
      <c r="H101" s="3">
        <v>0</v>
      </c>
      <c r="I101" s="3">
        <v>4126484.86</v>
      </c>
      <c r="J101" s="3">
        <v>100.62633778774874</v>
      </c>
      <c r="K101" s="3">
        <v>89.084677091331287</v>
      </c>
      <c r="L101" s="3">
        <v>4126484.86</v>
      </c>
      <c r="M101" s="3">
        <v>100.62633778774874</v>
      </c>
      <c r="N101" s="3">
        <v>89.084677091331287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3">
        <v>0</v>
      </c>
      <c r="AC101" s="3">
        <v>0</v>
      </c>
      <c r="AD101" s="3">
        <v>0</v>
      </c>
      <c r="AE101" s="3">
        <v>0</v>
      </c>
      <c r="AF101" s="3">
        <v>0</v>
      </c>
      <c r="AG101" s="3">
        <v>0</v>
      </c>
      <c r="AH101" s="3">
        <v>0</v>
      </c>
      <c r="AI101" s="3">
        <v>0</v>
      </c>
      <c r="AJ101" s="3">
        <v>0</v>
      </c>
      <c r="AK101" s="3">
        <v>0</v>
      </c>
      <c r="AL101" s="3">
        <v>0</v>
      </c>
      <c r="AM101" s="3">
        <v>0</v>
      </c>
      <c r="AN101" s="3">
        <v>0</v>
      </c>
      <c r="AO101" s="3">
        <v>0</v>
      </c>
      <c r="AP101" s="3">
        <v>0</v>
      </c>
      <c r="AQ101" s="3">
        <v>0</v>
      </c>
      <c r="AR101" s="3">
        <v>0</v>
      </c>
      <c r="AS101" s="3">
        <v>0</v>
      </c>
      <c r="AT101" s="3">
        <v>0</v>
      </c>
      <c r="AU101" s="3">
        <v>0</v>
      </c>
      <c r="AV101" s="3">
        <v>0</v>
      </c>
      <c r="AW101" s="3">
        <v>0</v>
      </c>
      <c r="AX101" s="3">
        <v>0</v>
      </c>
      <c r="AY101" s="3">
        <v>0</v>
      </c>
      <c r="AZ101" s="3">
        <v>0</v>
      </c>
      <c r="BA101" s="3">
        <v>0</v>
      </c>
      <c r="BB101" s="3">
        <v>0</v>
      </c>
      <c r="BC101" s="3">
        <v>0</v>
      </c>
      <c r="BD101" s="3">
        <v>0</v>
      </c>
    </row>
    <row r="102" spans="1:56" ht="21" customHeight="1">
      <c r="A102" s="26" t="s">
        <v>0</v>
      </c>
      <c r="B102" s="27"/>
      <c r="C102" s="2">
        <v>13642100</v>
      </c>
      <c r="D102" s="2">
        <v>13642100</v>
      </c>
      <c r="E102" s="2">
        <v>0</v>
      </c>
      <c r="F102" s="2">
        <v>8391663.7699999996</v>
      </c>
      <c r="G102" s="2">
        <v>8391663.7699999996</v>
      </c>
      <c r="H102" s="2">
        <v>0</v>
      </c>
      <c r="I102" s="2">
        <v>3881992.8</v>
      </c>
      <c r="J102" s="2">
        <v>28.45597671912682</v>
      </c>
      <c r="K102" s="2">
        <v>46.260108917590721</v>
      </c>
      <c r="L102" s="2">
        <v>3881992.8</v>
      </c>
      <c r="M102" s="2">
        <v>28.45597671912682</v>
      </c>
      <c r="N102" s="2">
        <v>46.260108917590721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F102" s="2">
        <v>0</v>
      </c>
      <c r="AG102" s="2">
        <v>0</v>
      </c>
      <c r="AH102" s="2">
        <v>0</v>
      </c>
      <c r="AI102" s="2">
        <v>0</v>
      </c>
      <c r="AJ102" s="2">
        <v>0</v>
      </c>
      <c r="AK102" s="2">
        <v>0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0</v>
      </c>
      <c r="AS102" s="2">
        <v>0</v>
      </c>
      <c r="AT102" s="2">
        <v>0</v>
      </c>
      <c r="AU102" s="2">
        <v>0</v>
      </c>
      <c r="AV102" s="2">
        <v>0</v>
      </c>
      <c r="AW102" s="2">
        <v>0</v>
      </c>
      <c r="AX102" s="2">
        <v>0</v>
      </c>
      <c r="AY102" s="2">
        <v>0</v>
      </c>
      <c r="AZ102" s="2">
        <v>0</v>
      </c>
      <c r="BA102" s="2">
        <v>0</v>
      </c>
      <c r="BB102" s="2">
        <v>0</v>
      </c>
      <c r="BC102" s="2">
        <v>0</v>
      </c>
      <c r="BD102" s="2">
        <v>0</v>
      </c>
    </row>
  </sheetData>
  <mergeCells count="55">
    <mergeCell ref="L6:N6"/>
    <mergeCell ref="Y6:Z6"/>
    <mergeCell ref="X5:Z5"/>
    <mergeCell ref="X4:Z4"/>
    <mergeCell ref="AB6:AC6"/>
    <mergeCell ref="AA5:AC5"/>
    <mergeCell ref="AA4:AC4"/>
    <mergeCell ref="AE6:AF6"/>
    <mergeCell ref="AD5:AF5"/>
    <mergeCell ref="AD4:AF4"/>
    <mergeCell ref="AH6:AI6"/>
    <mergeCell ref="AG5:AI5"/>
    <mergeCell ref="AG4:AI4"/>
    <mergeCell ref="AW6:AX6"/>
    <mergeCell ref="AV5:AX5"/>
    <mergeCell ref="AV4:AX4"/>
    <mergeCell ref="AK6:AL6"/>
    <mergeCell ref="AJ5:AL5"/>
    <mergeCell ref="AJ4:AL4"/>
    <mergeCell ref="AN6:AO6"/>
    <mergeCell ref="AM5:AO5"/>
    <mergeCell ref="AM4:AO4"/>
    <mergeCell ref="AZ6:BA6"/>
    <mergeCell ref="AY5:BA5"/>
    <mergeCell ref="AY4:BA4"/>
    <mergeCell ref="BC6:BD6"/>
    <mergeCell ref="BB5:BD5"/>
    <mergeCell ref="BB4:BD4"/>
    <mergeCell ref="AQ6:AR6"/>
    <mergeCell ref="AP5:AR5"/>
    <mergeCell ref="AP4:AR4"/>
    <mergeCell ref="AT6:AU6"/>
    <mergeCell ref="AS5:AU5"/>
    <mergeCell ref="AS4:AU4"/>
    <mergeCell ref="A8:B8"/>
    <mergeCell ref="A9:B9"/>
    <mergeCell ref="A10:B10"/>
    <mergeCell ref="A11:B11"/>
    <mergeCell ref="U6:W6"/>
    <mergeCell ref="O6:Q6"/>
    <mergeCell ref="A4:B7"/>
    <mergeCell ref="V4:W5"/>
    <mergeCell ref="I5:Q5"/>
    <mergeCell ref="C4:Q4"/>
    <mergeCell ref="S6:T6"/>
    <mergeCell ref="R5:T5"/>
    <mergeCell ref="R4:T4"/>
    <mergeCell ref="C5:E5"/>
    <mergeCell ref="F5:H5"/>
    <mergeCell ref="I6:K6"/>
    <mergeCell ref="A29:B29"/>
    <mergeCell ref="A50:B50"/>
    <mergeCell ref="A72:B72"/>
    <mergeCell ref="A87:B87"/>
    <mergeCell ref="A102:B102"/>
  </mergeCells>
  <printOptions horizontalCentered="1"/>
  <pageMargins left="0.19685039370078741" right="0.19685039370078741" top="0.19685039370078741" bottom="0.19685039370078741" header="0" footer="0"/>
  <pageSetup paperSize="9" scale="14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E6889-4571-4130-B7B3-D8321800D7F9}">
  <sheetPr>
    <pageSetUpPr fitToPage="1"/>
  </sheetPr>
  <dimension ref="A1:O102"/>
  <sheetViews>
    <sheetView showGridLines="0" tabSelected="1" view="pageBreakPreview" zoomScale="60" zoomScaleNormal="85" workbookViewId="0">
      <selection activeCell="M79" sqref="M79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3" width="21.25" style="1" customWidth="1"/>
    <col min="4" max="4" width="19.5" style="1" bestFit="1" customWidth="1"/>
    <col min="5" max="5" width="14.875" style="1" bestFit="1" customWidth="1"/>
    <col min="6" max="6" width="19.5" style="1" bestFit="1" customWidth="1"/>
    <col min="7" max="7" width="13.25" style="1" bestFit="1" customWidth="1"/>
    <col min="8" max="8" width="11" style="1" bestFit="1" customWidth="1"/>
    <col min="9" max="9" width="12.5" style="1" bestFit="1" customWidth="1"/>
    <col min="10" max="10" width="13.25" style="1" bestFit="1" customWidth="1"/>
    <col min="11" max="11" width="11" style="1" bestFit="1" customWidth="1"/>
    <col min="12" max="12" width="12.5" style="1" bestFit="1" customWidth="1"/>
    <col min="13" max="13" width="12.75" style="1" bestFit="1" customWidth="1"/>
    <col min="14" max="14" width="7.5" style="1" bestFit="1" customWidth="1"/>
    <col min="15" max="15" width="10.125" style="1" bestFit="1" customWidth="1"/>
    <col min="16" max="16" width="356.75" style="1" customWidth="1"/>
    <col min="17" max="16384" width="8.75" style="1"/>
  </cols>
  <sheetData>
    <row r="1" spans="1:15" ht="36.75" customHeight="1">
      <c r="C1" s="22" t="s">
        <v>150</v>
      </c>
    </row>
    <row r="2" spans="1:15" ht="36.75" customHeight="1">
      <c r="C2" s="22" t="s">
        <v>167</v>
      </c>
    </row>
    <row r="3" spans="1:15" ht="36.75" customHeight="1">
      <c r="C3" s="23" t="s">
        <v>152</v>
      </c>
    </row>
    <row r="4" spans="1:15" ht="47.25" customHeight="1">
      <c r="A4" s="34" t="s">
        <v>104</v>
      </c>
      <c r="B4" s="35"/>
      <c r="C4" s="40" t="s">
        <v>103</v>
      </c>
      <c r="D4" s="41"/>
      <c r="E4" s="41"/>
      <c r="F4" s="41"/>
      <c r="G4" s="41"/>
      <c r="H4" s="41"/>
      <c r="I4" s="41"/>
      <c r="J4" s="41"/>
      <c r="K4" s="41"/>
      <c r="L4" s="42"/>
      <c r="M4" s="58" t="s">
        <v>139</v>
      </c>
      <c r="N4" s="59"/>
      <c r="O4" s="60"/>
    </row>
    <row r="5" spans="1:15" ht="28.5" customHeight="1">
      <c r="A5" s="36"/>
      <c r="B5" s="37"/>
      <c r="C5" s="43" t="s">
        <v>102</v>
      </c>
      <c r="D5" s="44"/>
      <c r="E5" s="45" t="s">
        <v>101</v>
      </c>
      <c r="F5" s="46"/>
      <c r="G5" s="47" t="s">
        <v>100</v>
      </c>
      <c r="H5" s="48"/>
      <c r="I5" s="48"/>
      <c r="J5" s="48"/>
      <c r="K5" s="48"/>
      <c r="L5" s="49"/>
      <c r="M5" s="55" t="s">
        <v>109</v>
      </c>
      <c r="N5" s="56"/>
      <c r="O5" s="57"/>
    </row>
    <row r="6" spans="1:15" ht="47.25" customHeight="1">
      <c r="A6" s="36"/>
      <c r="B6" s="37"/>
      <c r="C6" s="10" t="s">
        <v>99</v>
      </c>
      <c r="D6" s="11" t="s">
        <v>98</v>
      </c>
      <c r="E6" s="12" t="s">
        <v>99</v>
      </c>
      <c r="F6" s="11" t="s">
        <v>98</v>
      </c>
      <c r="G6" s="47" t="s">
        <v>99</v>
      </c>
      <c r="H6" s="48"/>
      <c r="I6" s="49"/>
      <c r="J6" s="50" t="s">
        <v>98</v>
      </c>
      <c r="K6" s="51"/>
      <c r="L6" s="52"/>
      <c r="M6" s="14" t="s">
        <v>108</v>
      </c>
      <c r="N6" s="53" t="s">
        <v>107</v>
      </c>
      <c r="O6" s="54"/>
    </row>
    <row r="7" spans="1:15" ht="47.25" customHeight="1">
      <c r="A7" s="38"/>
      <c r="B7" s="39"/>
      <c r="C7" s="10" t="s">
        <v>97</v>
      </c>
      <c r="D7" s="11" t="s">
        <v>97</v>
      </c>
      <c r="E7" s="12" t="s">
        <v>97</v>
      </c>
      <c r="F7" s="11" t="s">
        <v>97</v>
      </c>
      <c r="G7" s="10" t="s">
        <v>97</v>
      </c>
      <c r="H7" s="10" t="s">
        <v>96</v>
      </c>
      <c r="I7" s="10" t="s">
        <v>95</v>
      </c>
      <c r="J7" s="9" t="s">
        <v>97</v>
      </c>
      <c r="K7" s="9" t="s">
        <v>96</v>
      </c>
      <c r="L7" s="9" t="s">
        <v>95</v>
      </c>
      <c r="M7" s="14" t="s">
        <v>125</v>
      </c>
      <c r="N7" s="13" t="s">
        <v>125</v>
      </c>
      <c r="O7" s="13" t="s">
        <v>105</v>
      </c>
    </row>
    <row r="8" spans="1:15" ht="21" customHeight="1">
      <c r="A8" s="28" t="s">
        <v>94</v>
      </c>
      <c r="B8" s="29"/>
      <c r="C8" s="8">
        <v>126500</v>
      </c>
      <c r="D8" s="8">
        <v>126500</v>
      </c>
      <c r="E8" s="8">
        <v>126500</v>
      </c>
      <c r="F8" s="8">
        <v>126500</v>
      </c>
      <c r="G8" s="8">
        <v>27610</v>
      </c>
      <c r="H8" s="8">
        <v>21.826086956521742</v>
      </c>
      <c r="I8" s="8">
        <v>21.826086956521742</v>
      </c>
      <c r="J8" s="8">
        <v>27610</v>
      </c>
      <c r="K8" s="8">
        <v>21.826086956521742</v>
      </c>
      <c r="L8" s="8">
        <v>21.826086956521742</v>
      </c>
      <c r="M8" s="8">
        <v>15</v>
      </c>
      <c r="N8" s="8">
        <v>5</v>
      </c>
      <c r="O8" s="8">
        <v>33.333333333333329</v>
      </c>
    </row>
    <row r="9" spans="1:15" ht="21" customHeight="1">
      <c r="A9" s="30" t="s">
        <v>93</v>
      </c>
      <c r="B9" s="31"/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</row>
    <row r="10" spans="1:15" ht="21" customHeight="1">
      <c r="A10" s="32" t="s">
        <v>92</v>
      </c>
      <c r="B10" s="33"/>
      <c r="C10" s="2">
        <v>126500</v>
      </c>
      <c r="D10" s="2">
        <v>126500</v>
      </c>
      <c r="E10" s="2">
        <v>126500</v>
      </c>
      <c r="F10" s="7">
        <v>126500</v>
      </c>
      <c r="G10" s="2">
        <v>27610</v>
      </c>
      <c r="H10" s="2">
        <v>21.826086956521742</v>
      </c>
      <c r="I10" s="2">
        <v>21.826086956521742</v>
      </c>
      <c r="J10" s="2">
        <v>27610</v>
      </c>
      <c r="K10" s="2">
        <v>21.826086956521742</v>
      </c>
      <c r="L10" s="2">
        <v>21.826086956521742</v>
      </c>
      <c r="M10" s="2">
        <v>15</v>
      </c>
      <c r="N10" s="2">
        <v>5</v>
      </c>
      <c r="O10" s="2">
        <v>33.333333333333329</v>
      </c>
    </row>
    <row r="11" spans="1:15" ht="21" customHeight="1">
      <c r="A11" s="24" t="s">
        <v>91</v>
      </c>
      <c r="B11" s="25"/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</row>
    <row r="12" spans="1:15" ht="21" customHeight="1">
      <c r="A12" s="6">
        <v>1</v>
      </c>
      <c r="B12" s="5" t="s">
        <v>90</v>
      </c>
      <c r="C12" s="4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</row>
    <row r="13" spans="1:15" ht="21" customHeight="1">
      <c r="A13" s="6">
        <v>2</v>
      </c>
      <c r="B13" s="5" t="s">
        <v>89</v>
      </c>
      <c r="C13" s="4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</row>
    <row r="14" spans="1:15" ht="21" customHeight="1">
      <c r="A14" s="6">
        <v>3</v>
      </c>
      <c r="B14" s="5" t="s">
        <v>88</v>
      </c>
      <c r="C14" s="4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</row>
    <row r="15" spans="1:15" ht="21" customHeight="1">
      <c r="A15" s="6">
        <v>4</v>
      </c>
      <c r="B15" s="5" t="s">
        <v>87</v>
      </c>
      <c r="C15" s="4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</row>
    <row r="16" spans="1:15" ht="21" customHeight="1">
      <c r="A16" s="6">
        <v>5</v>
      </c>
      <c r="B16" s="5" t="s">
        <v>86</v>
      </c>
      <c r="C16" s="4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</row>
    <row r="17" spans="1:15" ht="21" customHeight="1">
      <c r="A17" s="6">
        <v>6</v>
      </c>
      <c r="B17" s="5" t="s">
        <v>85</v>
      </c>
      <c r="C17" s="4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</row>
    <row r="18" spans="1:15" ht="21" customHeight="1">
      <c r="A18" s="6">
        <v>7</v>
      </c>
      <c r="B18" s="5" t="s">
        <v>84</v>
      </c>
      <c r="C18" s="4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</row>
    <row r="19" spans="1:15" ht="21" customHeight="1">
      <c r="A19" s="6">
        <v>8</v>
      </c>
      <c r="B19" s="5" t="s">
        <v>83</v>
      </c>
      <c r="C19" s="4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</row>
    <row r="20" spans="1:15" ht="21" customHeight="1">
      <c r="A20" s="6">
        <v>9</v>
      </c>
      <c r="B20" s="5" t="s">
        <v>82</v>
      </c>
      <c r="C20" s="4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</row>
    <row r="21" spans="1:15" ht="21" customHeight="1">
      <c r="A21" s="6">
        <v>10</v>
      </c>
      <c r="B21" s="5" t="s">
        <v>81</v>
      </c>
      <c r="C21" s="4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</row>
    <row r="22" spans="1:15" ht="21" customHeight="1">
      <c r="A22" s="6">
        <v>11</v>
      </c>
      <c r="B22" s="5" t="s">
        <v>80</v>
      </c>
      <c r="C22" s="4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</row>
    <row r="23" spans="1:15" ht="21" customHeight="1">
      <c r="A23" s="6">
        <v>12</v>
      </c>
      <c r="B23" s="5" t="s">
        <v>79</v>
      </c>
      <c r="C23" s="4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</row>
    <row r="24" spans="1:15" ht="21" customHeight="1">
      <c r="A24" s="6">
        <v>13</v>
      </c>
      <c r="B24" s="5" t="s">
        <v>78</v>
      </c>
      <c r="C24" s="4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</row>
    <row r="25" spans="1:15" ht="21" customHeight="1">
      <c r="A25" s="6">
        <v>14</v>
      </c>
      <c r="B25" s="5" t="s">
        <v>77</v>
      </c>
      <c r="C25" s="4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</row>
    <row r="26" spans="1:15" ht="21" customHeight="1">
      <c r="A26" s="6">
        <v>15</v>
      </c>
      <c r="B26" s="5" t="s">
        <v>76</v>
      </c>
      <c r="C26" s="4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</row>
    <row r="27" spans="1:15" ht="21" customHeight="1">
      <c r="A27" s="6">
        <v>16</v>
      </c>
      <c r="B27" s="5" t="s">
        <v>75</v>
      </c>
      <c r="C27" s="4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</row>
    <row r="28" spans="1:15" ht="21" customHeight="1">
      <c r="A28" s="6">
        <v>17</v>
      </c>
      <c r="B28" s="5" t="s">
        <v>74</v>
      </c>
      <c r="C28" s="4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</row>
    <row r="29" spans="1:15" ht="21" customHeight="1">
      <c r="A29" s="24" t="s">
        <v>73</v>
      </c>
      <c r="B29" s="25"/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</row>
    <row r="30" spans="1:15" ht="21" customHeight="1">
      <c r="A30" s="6">
        <v>1</v>
      </c>
      <c r="B30" s="5" t="s">
        <v>72</v>
      </c>
      <c r="C30" s="4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</row>
    <row r="31" spans="1:15" ht="21" customHeight="1">
      <c r="A31" s="6">
        <v>2</v>
      </c>
      <c r="B31" s="5" t="s">
        <v>71</v>
      </c>
      <c r="C31" s="4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</row>
    <row r="32" spans="1:15" ht="21" customHeight="1">
      <c r="A32" s="6">
        <v>3</v>
      </c>
      <c r="B32" s="5" t="s">
        <v>70</v>
      </c>
      <c r="C32" s="4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</row>
    <row r="33" spans="1:15" ht="21" customHeight="1">
      <c r="A33" s="6">
        <v>4</v>
      </c>
      <c r="B33" s="5" t="s">
        <v>69</v>
      </c>
      <c r="C33" s="4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</row>
    <row r="34" spans="1:15" ht="21" customHeight="1">
      <c r="A34" s="6">
        <v>5</v>
      </c>
      <c r="B34" s="5" t="s">
        <v>68</v>
      </c>
      <c r="C34" s="4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</row>
    <row r="35" spans="1:15" ht="21" customHeight="1">
      <c r="A35" s="6">
        <v>6</v>
      </c>
      <c r="B35" s="5" t="s">
        <v>67</v>
      </c>
      <c r="C35" s="4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</row>
    <row r="36" spans="1:15" ht="21" customHeight="1">
      <c r="A36" s="6">
        <v>7</v>
      </c>
      <c r="B36" s="5" t="s">
        <v>66</v>
      </c>
      <c r="C36" s="4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</row>
    <row r="37" spans="1:15" ht="21" customHeight="1">
      <c r="A37" s="6">
        <v>8</v>
      </c>
      <c r="B37" s="5" t="s">
        <v>65</v>
      </c>
      <c r="C37" s="4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</row>
    <row r="38" spans="1:15" ht="21" customHeight="1">
      <c r="A38" s="6">
        <v>9</v>
      </c>
      <c r="B38" s="5" t="s">
        <v>64</v>
      </c>
      <c r="C38" s="4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</row>
    <row r="39" spans="1:15" ht="21" customHeight="1">
      <c r="A39" s="6">
        <v>10</v>
      </c>
      <c r="B39" s="5" t="s">
        <v>63</v>
      </c>
      <c r="C39" s="4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</row>
    <row r="40" spans="1:15" ht="21" customHeight="1">
      <c r="A40" s="6">
        <v>11</v>
      </c>
      <c r="B40" s="5" t="s">
        <v>62</v>
      </c>
      <c r="C40" s="4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</row>
    <row r="41" spans="1:15" ht="21" customHeight="1">
      <c r="A41" s="6">
        <v>12</v>
      </c>
      <c r="B41" s="5" t="s">
        <v>61</v>
      </c>
      <c r="C41" s="4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</row>
    <row r="42" spans="1:15" ht="21" customHeight="1">
      <c r="A42" s="6">
        <v>13</v>
      </c>
      <c r="B42" s="5" t="s">
        <v>60</v>
      </c>
      <c r="C42" s="4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</row>
    <row r="43" spans="1:15" ht="21" customHeight="1">
      <c r="A43" s="6">
        <v>14</v>
      </c>
      <c r="B43" s="5" t="s">
        <v>59</v>
      </c>
      <c r="C43" s="4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</row>
    <row r="44" spans="1:15" ht="21" customHeight="1">
      <c r="A44" s="6">
        <v>15</v>
      </c>
      <c r="B44" s="5" t="s">
        <v>58</v>
      </c>
      <c r="C44" s="4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</row>
    <row r="45" spans="1:15" ht="21" customHeight="1">
      <c r="A45" s="6">
        <v>16</v>
      </c>
      <c r="B45" s="5" t="s">
        <v>57</v>
      </c>
      <c r="C45" s="4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</row>
    <row r="46" spans="1:15" ht="21" customHeight="1">
      <c r="A46" s="6">
        <v>17</v>
      </c>
      <c r="B46" s="5" t="s">
        <v>56</v>
      </c>
      <c r="C46" s="4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</row>
    <row r="47" spans="1:15" ht="21" customHeight="1">
      <c r="A47" s="6">
        <v>18</v>
      </c>
      <c r="B47" s="5" t="s">
        <v>55</v>
      </c>
      <c r="C47" s="4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</row>
    <row r="48" spans="1:15" ht="21" customHeight="1">
      <c r="A48" s="6">
        <v>19</v>
      </c>
      <c r="B48" s="5" t="s">
        <v>54</v>
      </c>
      <c r="C48" s="4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</row>
    <row r="49" spans="1:15" ht="21" customHeight="1">
      <c r="A49" s="6">
        <v>20</v>
      </c>
      <c r="B49" s="5" t="s">
        <v>53</v>
      </c>
      <c r="C49" s="4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</row>
    <row r="50" spans="1:15" ht="21" customHeight="1">
      <c r="A50" s="24" t="s">
        <v>52</v>
      </c>
      <c r="B50" s="25"/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</row>
    <row r="51" spans="1:15" ht="21" customHeight="1">
      <c r="A51" s="6">
        <v>1</v>
      </c>
      <c r="B51" s="5" t="s">
        <v>51</v>
      </c>
      <c r="C51" s="4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</row>
    <row r="52" spans="1:15" ht="21" customHeight="1">
      <c r="A52" s="6">
        <v>2</v>
      </c>
      <c r="B52" s="5" t="s">
        <v>50</v>
      </c>
      <c r="C52" s="4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</row>
    <row r="53" spans="1:15" ht="21" customHeight="1">
      <c r="A53" s="6">
        <v>3</v>
      </c>
      <c r="B53" s="5" t="s">
        <v>49</v>
      </c>
      <c r="C53" s="4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</row>
    <row r="54" spans="1:15" ht="21" customHeight="1">
      <c r="A54" s="6">
        <v>4</v>
      </c>
      <c r="B54" s="5" t="s">
        <v>48</v>
      </c>
      <c r="C54" s="4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</row>
    <row r="55" spans="1:15" ht="21" customHeight="1">
      <c r="A55" s="6">
        <v>5</v>
      </c>
      <c r="B55" s="5" t="s">
        <v>47</v>
      </c>
      <c r="C55" s="4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</row>
    <row r="56" spans="1:15" ht="21" customHeight="1">
      <c r="A56" s="6">
        <v>6</v>
      </c>
      <c r="B56" s="5" t="s">
        <v>46</v>
      </c>
      <c r="C56" s="4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</row>
    <row r="57" spans="1:15" ht="21" customHeight="1">
      <c r="A57" s="6">
        <v>7</v>
      </c>
      <c r="B57" s="5" t="s">
        <v>45</v>
      </c>
      <c r="C57" s="4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</row>
    <row r="58" spans="1:15" ht="21" customHeight="1">
      <c r="A58" s="6">
        <v>8</v>
      </c>
      <c r="B58" s="5" t="s">
        <v>44</v>
      </c>
      <c r="C58" s="4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</row>
    <row r="59" spans="1:15" ht="21" customHeight="1">
      <c r="A59" s="6">
        <v>9</v>
      </c>
      <c r="B59" s="5" t="s">
        <v>43</v>
      </c>
      <c r="C59" s="4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</row>
    <row r="60" spans="1:15" ht="21" customHeight="1">
      <c r="A60" s="6">
        <v>10</v>
      </c>
      <c r="B60" s="5" t="s">
        <v>42</v>
      </c>
      <c r="C60" s="4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</row>
    <row r="61" spans="1:15" ht="21" customHeight="1">
      <c r="A61" s="6">
        <v>11</v>
      </c>
      <c r="B61" s="5" t="s">
        <v>41</v>
      </c>
      <c r="C61" s="4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</row>
    <row r="62" spans="1:15" ht="21" customHeight="1">
      <c r="A62" s="6">
        <v>12</v>
      </c>
      <c r="B62" s="5" t="s">
        <v>40</v>
      </c>
      <c r="C62" s="4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</row>
    <row r="63" spans="1:15" ht="21" customHeight="1">
      <c r="A63" s="6">
        <v>13</v>
      </c>
      <c r="B63" s="5" t="s">
        <v>39</v>
      </c>
      <c r="C63" s="4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</row>
    <row r="64" spans="1:15" ht="21" customHeight="1">
      <c r="A64" s="6">
        <v>14</v>
      </c>
      <c r="B64" s="5" t="s">
        <v>38</v>
      </c>
      <c r="C64" s="4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</row>
    <row r="65" spans="1:15" ht="21" customHeight="1">
      <c r="A65" s="6">
        <v>15</v>
      </c>
      <c r="B65" s="5" t="s">
        <v>37</v>
      </c>
      <c r="C65" s="4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</row>
    <row r="66" spans="1:15" ht="21" customHeight="1">
      <c r="A66" s="6">
        <v>16</v>
      </c>
      <c r="B66" s="5" t="s">
        <v>36</v>
      </c>
      <c r="C66" s="4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</row>
    <row r="67" spans="1:15" ht="21" customHeight="1">
      <c r="A67" s="6">
        <v>17</v>
      </c>
      <c r="B67" s="5" t="s">
        <v>35</v>
      </c>
      <c r="C67" s="4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</row>
    <row r="68" spans="1:15" ht="21" customHeight="1">
      <c r="A68" s="6">
        <v>18</v>
      </c>
      <c r="B68" s="5" t="s">
        <v>34</v>
      </c>
      <c r="C68" s="4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</row>
    <row r="69" spans="1:15" ht="21" customHeight="1">
      <c r="A69" s="6">
        <v>19</v>
      </c>
      <c r="B69" s="5" t="s">
        <v>33</v>
      </c>
      <c r="C69" s="4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</row>
    <row r="70" spans="1:15" ht="21" customHeight="1">
      <c r="A70" s="6">
        <v>20</v>
      </c>
      <c r="B70" s="5" t="s">
        <v>32</v>
      </c>
      <c r="C70" s="4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</row>
    <row r="71" spans="1:15" ht="21" customHeight="1">
      <c r="A71" s="6">
        <v>21</v>
      </c>
      <c r="B71" s="5" t="s">
        <v>31</v>
      </c>
      <c r="C71" s="4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</row>
    <row r="72" spans="1:15" ht="21" customHeight="1">
      <c r="A72" s="24" t="s">
        <v>30</v>
      </c>
      <c r="B72" s="25"/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</row>
    <row r="73" spans="1:15" ht="21" customHeight="1">
      <c r="A73" s="6">
        <v>1</v>
      </c>
      <c r="B73" s="5" t="s">
        <v>29</v>
      </c>
      <c r="C73" s="4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</row>
    <row r="74" spans="1:15" ht="21" customHeight="1">
      <c r="A74" s="6">
        <v>2</v>
      </c>
      <c r="B74" s="5" t="s">
        <v>28</v>
      </c>
      <c r="C74" s="4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</row>
    <row r="75" spans="1:15" ht="21" customHeight="1">
      <c r="A75" s="6">
        <v>3</v>
      </c>
      <c r="B75" s="5" t="s">
        <v>27</v>
      </c>
      <c r="C75" s="4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</row>
    <row r="76" spans="1:15" ht="21" customHeight="1">
      <c r="A76" s="6">
        <v>4</v>
      </c>
      <c r="B76" s="5" t="s">
        <v>26</v>
      </c>
      <c r="C76" s="4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</row>
    <row r="77" spans="1:15" ht="21" customHeight="1">
      <c r="A77" s="6">
        <v>5</v>
      </c>
      <c r="B77" s="5" t="s">
        <v>25</v>
      </c>
      <c r="C77" s="4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</row>
    <row r="78" spans="1:15" ht="21" customHeight="1">
      <c r="A78" s="6">
        <v>6</v>
      </c>
      <c r="B78" s="5" t="s">
        <v>24</v>
      </c>
      <c r="C78" s="4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</row>
    <row r="79" spans="1:15" ht="21" customHeight="1">
      <c r="A79" s="6">
        <v>7</v>
      </c>
      <c r="B79" s="5" t="s">
        <v>23</v>
      </c>
      <c r="C79" s="4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</row>
    <row r="80" spans="1:15" ht="21" customHeight="1">
      <c r="A80" s="6">
        <v>8</v>
      </c>
      <c r="B80" s="5" t="s">
        <v>22</v>
      </c>
      <c r="C80" s="4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</row>
    <row r="81" spans="1:15" ht="21" customHeight="1">
      <c r="A81" s="6">
        <v>9</v>
      </c>
      <c r="B81" s="5" t="s">
        <v>21</v>
      </c>
      <c r="C81" s="4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</row>
    <row r="82" spans="1:15" ht="21" customHeight="1">
      <c r="A82" s="6">
        <v>10</v>
      </c>
      <c r="B82" s="5" t="s">
        <v>20</v>
      </c>
      <c r="C82" s="4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</row>
    <row r="83" spans="1:15" ht="21" customHeight="1">
      <c r="A83" s="6">
        <v>11</v>
      </c>
      <c r="B83" s="5" t="s">
        <v>19</v>
      </c>
      <c r="C83" s="4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</row>
    <row r="84" spans="1:15" ht="21" customHeight="1">
      <c r="A84" s="6">
        <v>12</v>
      </c>
      <c r="B84" s="5" t="s">
        <v>18</v>
      </c>
      <c r="C84" s="4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</row>
    <row r="85" spans="1:15" ht="21" customHeight="1">
      <c r="A85" s="6">
        <v>13</v>
      </c>
      <c r="B85" s="5" t="s">
        <v>17</v>
      </c>
      <c r="C85" s="4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</row>
    <row r="86" spans="1:15" ht="21" customHeight="1">
      <c r="A86" s="6">
        <v>14</v>
      </c>
      <c r="B86" s="5" t="s">
        <v>16</v>
      </c>
      <c r="C86" s="4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</row>
    <row r="87" spans="1:15" ht="21" customHeight="1">
      <c r="A87" s="26" t="s">
        <v>15</v>
      </c>
      <c r="B87" s="27"/>
      <c r="C87" s="2">
        <v>126500</v>
      </c>
      <c r="D87" s="2">
        <v>126500</v>
      </c>
      <c r="E87" s="2">
        <v>27610</v>
      </c>
      <c r="F87" s="7">
        <v>27610</v>
      </c>
      <c r="G87" s="2">
        <v>27610</v>
      </c>
      <c r="H87" s="2">
        <v>21.826086956521742</v>
      </c>
      <c r="I87" s="2">
        <v>100</v>
      </c>
      <c r="J87" s="2">
        <v>27610</v>
      </c>
      <c r="K87" s="2">
        <v>21.826086956521742</v>
      </c>
      <c r="L87" s="2">
        <v>100</v>
      </c>
      <c r="M87" s="2">
        <v>15</v>
      </c>
      <c r="N87" s="2">
        <v>5</v>
      </c>
      <c r="O87" s="2">
        <v>33.333333333333329</v>
      </c>
    </row>
    <row r="88" spans="1:15" ht="21" customHeight="1">
      <c r="A88" s="6">
        <v>1</v>
      </c>
      <c r="B88" s="5" t="s">
        <v>14</v>
      </c>
      <c r="C88" s="4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</row>
    <row r="89" spans="1:15" ht="21" customHeight="1">
      <c r="A89" s="6">
        <v>2</v>
      </c>
      <c r="B89" s="5" t="s">
        <v>13</v>
      </c>
      <c r="C89" s="4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</row>
    <row r="90" spans="1:15" ht="21" customHeight="1">
      <c r="A90" s="6">
        <v>3</v>
      </c>
      <c r="B90" s="5" t="s">
        <v>12</v>
      </c>
      <c r="C90" s="4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</row>
    <row r="91" spans="1:15" ht="21" customHeight="1">
      <c r="A91" s="6">
        <v>4</v>
      </c>
      <c r="B91" s="5" t="s">
        <v>11</v>
      </c>
      <c r="C91" s="4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</row>
    <row r="92" spans="1:15" ht="21" customHeight="1">
      <c r="A92" s="6">
        <v>5</v>
      </c>
      <c r="B92" s="5" t="s">
        <v>10</v>
      </c>
      <c r="C92" s="4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</row>
    <row r="93" spans="1:15" ht="21" customHeight="1">
      <c r="A93" s="6">
        <v>6</v>
      </c>
      <c r="B93" s="5" t="s">
        <v>9</v>
      </c>
      <c r="C93" s="4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</row>
    <row r="94" spans="1:15" ht="21" customHeight="1">
      <c r="A94" s="6">
        <v>7</v>
      </c>
      <c r="B94" s="5" t="s">
        <v>8</v>
      </c>
      <c r="C94" s="4">
        <v>126500</v>
      </c>
      <c r="D94" s="3">
        <v>126500</v>
      </c>
      <c r="E94" s="3">
        <v>27610</v>
      </c>
      <c r="F94" s="3">
        <v>27610</v>
      </c>
      <c r="G94" s="3">
        <v>27610</v>
      </c>
      <c r="H94" s="3">
        <v>21.826086956521742</v>
      </c>
      <c r="I94" s="3">
        <v>100</v>
      </c>
      <c r="J94" s="3">
        <v>27610</v>
      </c>
      <c r="K94" s="3">
        <v>21.826086956521742</v>
      </c>
      <c r="L94" s="3">
        <v>100</v>
      </c>
      <c r="M94" s="3">
        <v>15</v>
      </c>
      <c r="N94" s="3">
        <v>5</v>
      </c>
      <c r="O94" s="3">
        <v>33.333333333333329</v>
      </c>
    </row>
    <row r="95" spans="1:15" ht="21" customHeight="1">
      <c r="A95" s="6">
        <v>8</v>
      </c>
      <c r="B95" s="5" t="s">
        <v>7</v>
      </c>
      <c r="C95" s="4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</row>
    <row r="96" spans="1:15" ht="21" customHeight="1">
      <c r="A96" s="6">
        <v>9</v>
      </c>
      <c r="B96" s="5" t="s">
        <v>6</v>
      </c>
      <c r="C96" s="4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</row>
    <row r="97" spans="1:15" ht="21" customHeight="1">
      <c r="A97" s="6">
        <v>10</v>
      </c>
      <c r="B97" s="5" t="s">
        <v>5</v>
      </c>
      <c r="C97" s="4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</row>
    <row r="98" spans="1:15" ht="21" customHeight="1">
      <c r="A98" s="6">
        <v>11</v>
      </c>
      <c r="B98" s="5" t="s">
        <v>4</v>
      </c>
      <c r="C98" s="4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</row>
    <row r="99" spans="1:15" ht="21" customHeight="1">
      <c r="A99" s="6">
        <v>12</v>
      </c>
      <c r="B99" s="5" t="s">
        <v>3</v>
      </c>
      <c r="C99" s="4">
        <v>0</v>
      </c>
      <c r="D99" s="3"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</row>
    <row r="100" spans="1:15" ht="21" customHeight="1">
      <c r="A100" s="6">
        <v>13</v>
      </c>
      <c r="B100" s="5" t="s">
        <v>2</v>
      </c>
      <c r="C100" s="4">
        <v>0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</row>
    <row r="101" spans="1:15" ht="21" customHeight="1">
      <c r="A101" s="6">
        <v>14</v>
      </c>
      <c r="B101" s="5" t="s">
        <v>1</v>
      </c>
      <c r="C101" s="4">
        <v>0</v>
      </c>
      <c r="D101" s="3">
        <v>0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</row>
    <row r="102" spans="1:15" ht="21" customHeight="1">
      <c r="A102" s="26" t="s">
        <v>0</v>
      </c>
      <c r="B102" s="27"/>
      <c r="C102" s="2">
        <v>0</v>
      </c>
      <c r="D102" s="2">
        <v>0</v>
      </c>
      <c r="E102" s="2">
        <v>98890</v>
      </c>
      <c r="F102" s="2">
        <v>98890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</row>
  </sheetData>
  <mergeCells count="19">
    <mergeCell ref="N6:O6"/>
    <mergeCell ref="M5:O5"/>
    <mergeCell ref="M4:O4"/>
    <mergeCell ref="A8:B8"/>
    <mergeCell ref="A4:B7"/>
    <mergeCell ref="C5:D5"/>
    <mergeCell ref="E5:F5"/>
    <mergeCell ref="G6:I6"/>
    <mergeCell ref="J6:L6"/>
    <mergeCell ref="G5:L5"/>
    <mergeCell ref="C4:L4"/>
    <mergeCell ref="A72:B72"/>
    <mergeCell ref="A87:B87"/>
    <mergeCell ref="A102:B102"/>
    <mergeCell ref="A9:B9"/>
    <mergeCell ref="A10:B10"/>
    <mergeCell ref="A11:B11"/>
    <mergeCell ref="A29:B29"/>
    <mergeCell ref="A50:B50"/>
  </mergeCells>
  <printOptions horizontalCentered="1"/>
  <pageMargins left="0.19685039370078741" right="0.19685039370078741" top="0.19685039370078741" bottom="0.19685039370078741" header="0" footer="0"/>
  <pageSetup paperSize="9" scale="59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D395A-655D-4B85-B680-AE56A23C2F3D}">
  <sheetPr>
    <pageSetUpPr fitToPage="1"/>
  </sheetPr>
  <dimension ref="A1:L102"/>
  <sheetViews>
    <sheetView showGridLines="0" tabSelected="1" view="pageBreakPreview" zoomScale="60" zoomScaleNormal="85" workbookViewId="0">
      <selection activeCell="M79" sqref="M79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3" width="21.25" style="1" customWidth="1"/>
    <col min="4" max="4" width="19.5" style="1" bestFit="1" customWidth="1"/>
    <col min="5" max="5" width="14.875" style="1" bestFit="1" customWidth="1"/>
    <col min="6" max="6" width="19.5" style="1" bestFit="1" customWidth="1"/>
    <col min="7" max="7" width="14.875" style="1" bestFit="1" customWidth="1"/>
    <col min="8" max="8" width="11" style="1" bestFit="1" customWidth="1"/>
    <col min="9" max="9" width="12.5" style="1" bestFit="1" customWidth="1"/>
    <col min="10" max="10" width="14.875" style="1" bestFit="1" customWidth="1"/>
    <col min="11" max="11" width="11" style="1" bestFit="1" customWidth="1"/>
    <col min="12" max="12" width="12.5" style="1" bestFit="1" customWidth="1"/>
    <col min="13" max="13" width="381.75" style="1" customWidth="1"/>
    <col min="14" max="16384" width="8.75" style="1"/>
  </cols>
  <sheetData>
    <row r="1" spans="1:12" ht="36.75" customHeight="1">
      <c r="C1" s="22" t="s">
        <v>150</v>
      </c>
    </row>
    <row r="2" spans="1:12" ht="36.75" customHeight="1">
      <c r="C2" s="22" t="s">
        <v>168</v>
      </c>
    </row>
    <row r="3" spans="1:12" ht="36.75" customHeight="1">
      <c r="C3" s="23" t="s">
        <v>152</v>
      </c>
    </row>
    <row r="4" spans="1:12" ht="24" customHeight="1">
      <c r="A4" s="34" t="s">
        <v>104</v>
      </c>
      <c r="B4" s="35"/>
      <c r="C4" s="40" t="s">
        <v>103</v>
      </c>
      <c r="D4" s="41"/>
      <c r="E4" s="41"/>
      <c r="F4" s="41"/>
      <c r="G4" s="41"/>
      <c r="H4" s="41"/>
      <c r="I4" s="41"/>
      <c r="J4" s="41"/>
      <c r="K4" s="41"/>
      <c r="L4" s="42"/>
    </row>
    <row r="5" spans="1:12" ht="28.5" customHeight="1">
      <c r="A5" s="36"/>
      <c r="B5" s="37"/>
      <c r="C5" s="43" t="s">
        <v>102</v>
      </c>
      <c r="D5" s="44"/>
      <c r="E5" s="45" t="s">
        <v>101</v>
      </c>
      <c r="F5" s="46"/>
      <c r="G5" s="47" t="s">
        <v>100</v>
      </c>
      <c r="H5" s="48"/>
      <c r="I5" s="48"/>
      <c r="J5" s="48"/>
      <c r="K5" s="48"/>
      <c r="L5" s="49"/>
    </row>
    <row r="6" spans="1:12" ht="47.25" customHeight="1">
      <c r="A6" s="36"/>
      <c r="B6" s="37"/>
      <c r="C6" s="10" t="s">
        <v>99</v>
      </c>
      <c r="D6" s="11" t="s">
        <v>98</v>
      </c>
      <c r="E6" s="12" t="s">
        <v>99</v>
      </c>
      <c r="F6" s="11" t="s">
        <v>98</v>
      </c>
      <c r="G6" s="47" t="s">
        <v>99</v>
      </c>
      <c r="H6" s="48"/>
      <c r="I6" s="49"/>
      <c r="J6" s="50" t="s">
        <v>98</v>
      </c>
      <c r="K6" s="51"/>
      <c r="L6" s="52"/>
    </row>
    <row r="7" spans="1:12" ht="47.25" customHeight="1">
      <c r="A7" s="38"/>
      <c r="B7" s="39"/>
      <c r="C7" s="10" t="s">
        <v>97</v>
      </c>
      <c r="D7" s="11" t="s">
        <v>97</v>
      </c>
      <c r="E7" s="12" t="s">
        <v>97</v>
      </c>
      <c r="F7" s="11" t="s">
        <v>97</v>
      </c>
      <c r="G7" s="10" t="s">
        <v>97</v>
      </c>
      <c r="H7" s="10" t="s">
        <v>96</v>
      </c>
      <c r="I7" s="10" t="s">
        <v>95</v>
      </c>
      <c r="J7" s="9" t="s">
        <v>97</v>
      </c>
      <c r="K7" s="9" t="s">
        <v>96</v>
      </c>
      <c r="L7" s="9" t="s">
        <v>95</v>
      </c>
    </row>
    <row r="8" spans="1:12" ht="21" customHeight="1">
      <c r="A8" s="28" t="s">
        <v>94</v>
      </c>
      <c r="B8" s="29"/>
      <c r="C8" s="8">
        <v>519100</v>
      </c>
      <c r="D8" s="8">
        <v>519100</v>
      </c>
      <c r="E8" s="8">
        <v>519100</v>
      </c>
      <c r="F8" s="8">
        <v>519100</v>
      </c>
      <c r="G8" s="8">
        <v>311500</v>
      </c>
      <c r="H8" s="8">
        <v>60.007705644384508</v>
      </c>
      <c r="I8" s="8">
        <v>60.007705644384508</v>
      </c>
      <c r="J8" s="8">
        <v>311500</v>
      </c>
      <c r="K8" s="8">
        <v>60.007705644384508</v>
      </c>
      <c r="L8" s="8">
        <v>60.007705644384508</v>
      </c>
    </row>
    <row r="9" spans="1:12" ht="21" customHeight="1">
      <c r="A9" s="30" t="s">
        <v>93</v>
      </c>
      <c r="B9" s="31"/>
      <c r="C9" s="7">
        <v>48000</v>
      </c>
      <c r="D9" s="7">
        <v>48000</v>
      </c>
      <c r="E9" s="7">
        <v>48000</v>
      </c>
      <c r="F9" s="7">
        <v>48000</v>
      </c>
      <c r="G9" s="7">
        <v>48000</v>
      </c>
      <c r="H9" s="7">
        <v>100</v>
      </c>
      <c r="I9" s="7">
        <v>100</v>
      </c>
      <c r="J9" s="7">
        <v>48000</v>
      </c>
      <c r="K9" s="7">
        <v>100</v>
      </c>
      <c r="L9" s="7">
        <v>100</v>
      </c>
    </row>
    <row r="10" spans="1:12" ht="21" customHeight="1">
      <c r="A10" s="32" t="s">
        <v>92</v>
      </c>
      <c r="B10" s="33"/>
      <c r="C10" s="2">
        <v>471100</v>
      </c>
      <c r="D10" s="2">
        <v>471100</v>
      </c>
      <c r="E10" s="2">
        <v>471100</v>
      </c>
      <c r="F10" s="7">
        <v>471100</v>
      </c>
      <c r="G10" s="2">
        <v>263500</v>
      </c>
      <c r="H10" s="2">
        <v>55.932922946295903</v>
      </c>
      <c r="I10" s="2">
        <v>55.932922946295903</v>
      </c>
      <c r="J10" s="2">
        <v>263500</v>
      </c>
      <c r="K10" s="2">
        <v>55.932922946295903</v>
      </c>
      <c r="L10" s="2">
        <v>55.932922946295903</v>
      </c>
    </row>
    <row r="11" spans="1:12" ht="21" customHeight="1">
      <c r="A11" s="24" t="s">
        <v>91</v>
      </c>
      <c r="B11" s="25"/>
      <c r="C11" s="7">
        <v>48000</v>
      </c>
      <c r="D11" s="7">
        <v>48000</v>
      </c>
      <c r="E11" s="7">
        <v>48000</v>
      </c>
      <c r="F11" s="7">
        <v>48000</v>
      </c>
      <c r="G11" s="7">
        <v>48000</v>
      </c>
      <c r="H11" s="7">
        <v>100</v>
      </c>
      <c r="I11" s="7">
        <v>100</v>
      </c>
      <c r="J11" s="7">
        <v>48000</v>
      </c>
      <c r="K11" s="7">
        <v>100</v>
      </c>
      <c r="L11" s="7">
        <v>100</v>
      </c>
    </row>
    <row r="12" spans="1:12" ht="21" customHeight="1">
      <c r="A12" s="6">
        <v>1</v>
      </c>
      <c r="B12" s="5" t="s">
        <v>90</v>
      </c>
      <c r="C12" s="4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</row>
    <row r="13" spans="1:12" ht="21" customHeight="1">
      <c r="A13" s="6">
        <v>2</v>
      </c>
      <c r="B13" s="5" t="s">
        <v>89</v>
      </c>
      <c r="C13" s="4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</row>
    <row r="14" spans="1:12" ht="21" customHeight="1">
      <c r="A14" s="6">
        <v>3</v>
      </c>
      <c r="B14" s="5" t="s">
        <v>88</v>
      </c>
      <c r="C14" s="4">
        <v>48000</v>
      </c>
      <c r="D14" s="3">
        <v>48000</v>
      </c>
      <c r="E14" s="3">
        <v>48000</v>
      </c>
      <c r="F14" s="3">
        <v>48000</v>
      </c>
      <c r="G14" s="3">
        <v>48000</v>
      </c>
      <c r="H14" s="3">
        <v>100</v>
      </c>
      <c r="I14" s="3">
        <v>100</v>
      </c>
      <c r="J14" s="3">
        <v>48000</v>
      </c>
      <c r="K14" s="3">
        <v>100</v>
      </c>
      <c r="L14" s="3">
        <v>100</v>
      </c>
    </row>
    <row r="15" spans="1:12" ht="21" customHeight="1">
      <c r="A15" s="6">
        <v>4</v>
      </c>
      <c r="B15" s="5" t="s">
        <v>87</v>
      </c>
      <c r="C15" s="4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</row>
    <row r="16" spans="1:12" ht="21" customHeight="1">
      <c r="A16" s="6">
        <v>5</v>
      </c>
      <c r="B16" s="5" t="s">
        <v>86</v>
      </c>
      <c r="C16" s="4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</row>
    <row r="17" spans="1:12" ht="21" customHeight="1">
      <c r="A17" s="6">
        <v>6</v>
      </c>
      <c r="B17" s="5" t="s">
        <v>85</v>
      </c>
      <c r="C17" s="4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</row>
    <row r="18" spans="1:12" ht="21" customHeight="1">
      <c r="A18" s="6">
        <v>7</v>
      </c>
      <c r="B18" s="5" t="s">
        <v>84</v>
      </c>
      <c r="C18" s="4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</row>
    <row r="19" spans="1:12" ht="21" customHeight="1">
      <c r="A19" s="6">
        <v>8</v>
      </c>
      <c r="B19" s="5" t="s">
        <v>83</v>
      </c>
      <c r="C19" s="4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</row>
    <row r="20" spans="1:12" ht="21" customHeight="1">
      <c r="A20" s="6">
        <v>9</v>
      </c>
      <c r="B20" s="5" t="s">
        <v>82</v>
      </c>
      <c r="C20" s="4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</row>
    <row r="21" spans="1:12" ht="21" customHeight="1">
      <c r="A21" s="6">
        <v>10</v>
      </c>
      <c r="B21" s="5" t="s">
        <v>81</v>
      </c>
      <c r="C21" s="4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</row>
    <row r="22" spans="1:12" ht="21" customHeight="1">
      <c r="A22" s="6">
        <v>11</v>
      </c>
      <c r="B22" s="5" t="s">
        <v>80</v>
      </c>
      <c r="C22" s="4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</row>
    <row r="23" spans="1:12" ht="21" customHeight="1">
      <c r="A23" s="6">
        <v>12</v>
      </c>
      <c r="B23" s="5" t="s">
        <v>79</v>
      </c>
      <c r="C23" s="4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</row>
    <row r="24" spans="1:12" ht="21" customHeight="1">
      <c r="A24" s="6">
        <v>13</v>
      </c>
      <c r="B24" s="5" t="s">
        <v>78</v>
      </c>
      <c r="C24" s="4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</row>
    <row r="25" spans="1:12" ht="21" customHeight="1">
      <c r="A25" s="6">
        <v>14</v>
      </c>
      <c r="B25" s="5" t="s">
        <v>77</v>
      </c>
      <c r="C25" s="4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</row>
    <row r="26" spans="1:12" ht="21" customHeight="1">
      <c r="A26" s="6">
        <v>15</v>
      </c>
      <c r="B26" s="5" t="s">
        <v>76</v>
      </c>
      <c r="C26" s="4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</row>
    <row r="27" spans="1:12" ht="21" customHeight="1">
      <c r="A27" s="6">
        <v>16</v>
      </c>
      <c r="B27" s="5" t="s">
        <v>75</v>
      </c>
      <c r="C27" s="4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</row>
    <row r="28" spans="1:12" ht="21" customHeight="1">
      <c r="A28" s="6">
        <v>17</v>
      </c>
      <c r="B28" s="5" t="s">
        <v>74</v>
      </c>
      <c r="C28" s="4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</row>
    <row r="29" spans="1:12" ht="21" customHeight="1">
      <c r="A29" s="24" t="s">
        <v>73</v>
      </c>
      <c r="B29" s="25"/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</row>
    <row r="30" spans="1:12" ht="21" customHeight="1">
      <c r="A30" s="6">
        <v>1</v>
      </c>
      <c r="B30" s="5" t="s">
        <v>72</v>
      </c>
      <c r="C30" s="4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</row>
    <row r="31" spans="1:12" ht="21" customHeight="1">
      <c r="A31" s="6">
        <v>2</v>
      </c>
      <c r="B31" s="5" t="s">
        <v>71</v>
      </c>
      <c r="C31" s="4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</row>
    <row r="32" spans="1:12" ht="21" customHeight="1">
      <c r="A32" s="6">
        <v>3</v>
      </c>
      <c r="B32" s="5" t="s">
        <v>70</v>
      </c>
      <c r="C32" s="4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</row>
    <row r="33" spans="1:12" ht="21" customHeight="1">
      <c r="A33" s="6">
        <v>4</v>
      </c>
      <c r="B33" s="5" t="s">
        <v>69</v>
      </c>
      <c r="C33" s="4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</row>
    <row r="34" spans="1:12" ht="21" customHeight="1">
      <c r="A34" s="6">
        <v>5</v>
      </c>
      <c r="B34" s="5" t="s">
        <v>68</v>
      </c>
      <c r="C34" s="4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</row>
    <row r="35" spans="1:12" ht="21" customHeight="1">
      <c r="A35" s="6">
        <v>6</v>
      </c>
      <c r="B35" s="5" t="s">
        <v>67</v>
      </c>
      <c r="C35" s="4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</row>
    <row r="36" spans="1:12" ht="21" customHeight="1">
      <c r="A36" s="6">
        <v>7</v>
      </c>
      <c r="B36" s="5" t="s">
        <v>66</v>
      </c>
      <c r="C36" s="4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</row>
    <row r="37" spans="1:12" ht="21" customHeight="1">
      <c r="A37" s="6">
        <v>8</v>
      </c>
      <c r="B37" s="5" t="s">
        <v>65</v>
      </c>
      <c r="C37" s="4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</row>
    <row r="38" spans="1:12" ht="21" customHeight="1">
      <c r="A38" s="6">
        <v>9</v>
      </c>
      <c r="B38" s="5" t="s">
        <v>64</v>
      </c>
      <c r="C38" s="4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</row>
    <row r="39" spans="1:12" ht="21" customHeight="1">
      <c r="A39" s="6">
        <v>10</v>
      </c>
      <c r="B39" s="5" t="s">
        <v>63</v>
      </c>
      <c r="C39" s="4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</row>
    <row r="40" spans="1:12" ht="21" customHeight="1">
      <c r="A40" s="6">
        <v>11</v>
      </c>
      <c r="B40" s="5" t="s">
        <v>62</v>
      </c>
      <c r="C40" s="4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</row>
    <row r="41" spans="1:12" ht="21" customHeight="1">
      <c r="A41" s="6">
        <v>12</v>
      </c>
      <c r="B41" s="5" t="s">
        <v>61</v>
      </c>
      <c r="C41" s="4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</row>
    <row r="42" spans="1:12" ht="21" customHeight="1">
      <c r="A42" s="6">
        <v>13</v>
      </c>
      <c r="B42" s="5" t="s">
        <v>60</v>
      </c>
      <c r="C42" s="4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</row>
    <row r="43" spans="1:12" ht="21" customHeight="1">
      <c r="A43" s="6">
        <v>14</v>
      </c>
      <c r="B43" s="5" t="s">
        <v>59</v>
      </c>
      <c r="C43" s="4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</row>
    <row r="44" spans="1:12" ht="21" customHeight="1">
      <c r="A44" s="6">
        <v>15</v>
      </c>
      <c r="B44" s="5" t="s">
        <v>58</v>
      </c>
      <c r="C44" s="4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</row>
    <row r="45" spans="1:12" ht="21" customHeight="1">
      <c r="A45" s="6">
        <v>16</v>
      </c>
      <c r="B45" s="5" t="s">
        <v>57</v>
      </c>
      <c r="C45" s="4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</row>
    <row r="46" spans="1:12" ht="21" customHeight="1">
      <c r="A46" s="6">
        <v>17</v>
      </c>
      <c r="B46" s="5" t="s">
        <v>56</v>
      </c>
      <c r="C46" s="4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</row>
    <row r="47" spans="1:12" ht="21" customHeight="1">
      <c r="A47" s="6">
        <v>18</v>
      </c>
      <c r="B47" s="5" t="s">
        <v>55</v>
      </c>
      <c r="C47" s="4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</row>
    <row r="48" spans="1:12" ht="21" customHeight="1">
      <c r="A48" s="6">
        <v>19</v>
      </c>
      <c r="B48" s="5" t="s">
        <v>54</v>
      </c>
      <c r="C48" s="4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</row>
    <row r="49" spans="1:12" ht="21" customHeight="1">
      <c r="A49" s="6">
        <v>20</v>
      </c>
      <c r="B49" s="5" t="s">
        <v>53</v>
      </c>
      <c r="C49" s="4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</row>
    <row r="50" spans="1:12" ht="21" customHeight="1">
      <c r="A50" s="24" t="s">
        <v>52</v>
      </c>
      <c r="B50" s="25"/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</row>
    <row r="51" spans="1:12" ht="21" customHeight="1">
      <c r="A51" s="6">
        <v>1</v>
      </c>
      <c r="B51" s="5" t="s">
        <v>51</v>
      </c>
      <c r="C51" s="4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</row>
    <row r="52" spans="1:12" ht="21" customHeight="1">
      <c r="A52" s="6">
        <v>2</v>
      </c>
      <c r="B52" s="5" t="s">
        <v>50</v>
      </c>
      <c r="C52" s="4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</row>
    <row r="53" spans="1:12" ht="21" customHeight="1">
      <c r="A53" s="6">
        <v>3</v>
      </c>
      <c r="B53" s="5" t="s">
        <v>49</v>
      </c>
      <c r="C53" s="4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</row>
    <row r="54" spans="1:12" ht="21" customHeight="1">
      <c r="A54" s="6">
        <v>4</v>
      </c>
      <c r="B54" s="5" t="s">
        <v>48</v>
      </c>
      <c r="C54" s="4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</row>
    <row r="55" spans="1:12" ht="21" customHeight="1">
      <c r="A55" s="6">
        <v>5</v>
      </c>
      <c r="B55" s="5" t="s">
        <v>47</v>
      </c>
      <c r="C55" s="4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</row>
    <row r="56" spans="1:12" ht="21" customHeight="1">
      <c r="A56" s="6">
        <v>6</v>
      </c>
      <c r="B56" s="5" t="s">
        <v>46</v>
      </c>
      <c r="C56" s="4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</row>
    <row r="57" spans="1:12" ht="21" customHeight="1">
      <c r="A57" s="6">
        <v>7</v>
      </c>
      <c r="B57" s="5" t="s">
        <v>45</v>
      </c>
      <c r="C57" s="4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</row>
    <row r="58" spans="1:12" ht="21" customHeight="1">
      <c r="A58" s="6">
        <v>8</v>
      </c>
      <c r="B58" s="5" t="s">
        <v>44</v>
      </c>
      <c r="C58" s="4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</row>
    <row r="59" spans="1:12" ht="21" customHeight="1">
      <c r="A59" s="6">
        <v>9</v>
      </c>
      <c r="B59" s="5" t="s">
        <v>43</v>
      </c>
      <c r="C59" s="4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</row>
    <row r="60" spans="1:12" ht="21" customHeight="1">
      <c r="A60" s="6">
        <v>10</v>
      </c>
      <c r="B60" s="5" t="s">
        <v>42</v>
      </c>
      <c r="C60" s="4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</row>
    <row r="61" spans="1:12" ht="21" customHeight="1">
      <c r="A61" s="6">
        <v>11</v>
      </c>
      <c r="B61" s="5" t="s">
        <v>41</v>
      </c>
      <c r="C61" s="4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</row>
    <row r="62" spans="1:12" ht="21" customHeight="1">
      <c r="A62" s="6">
        <v>12</v>
      </c>
      <c r="B62" s="5" t="s">
        <v>40</v>
      </c>
      <c r="C62" s="4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</row>
    <row r="63" spans="1:12" ht="21" customHeight="1">
      <c r="A63" s="6">
        <v>13</v>
      </c>
      <c r="B63" s="5" t="s">
        <v>39</v>
      </c>
      <c r="C63" s="4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</row>
    <row r="64" spans="1:12" ht="21" customHeight="1">
      <c r="A64" s="6">
        <v>14</v>
      </c>
      <c r="B64" s="5" t="s">
        <v>38</v>
      </c>
      <c r="C64" s="4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</row>
    <row r="65" spans="1:12" ht="21" customHeight="1">
      <c r="A65" s="6">
        <v>15</v>
      </c>
      <c r="B65" s="5" t="s">
        <v>37</v>
      </c>
      <c r="C65" s="4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</row>
    <row r="66" spans="1:12" ht="21" customHeight="1">
      <c r="A66" s="6">
        <v>16</v>
      </c>
      <c r="B66" s="5" t="s">
        <v>36</v>
      </c>
      <c r="C66" s="4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</row>
    <row r="67" spans="1:12" ht="21" customHeight="1">
      <c r="A67" s="6">
        <v>17</v>
      </c>
      <c r="B67" s="5" t="s">
        <v>35</v>
      </c>
      <c r="C67" s="4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</row>
    <row r="68" spans="1:12" ht="21" customHeight="1">
      <c r="A68" s="6">
        <v>18</v>
      </c>
      <c r="B68" s="5" t="s">
        <v>34</v>
      </c>
      <c r="C68" s="4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</row>
    <row r="69" spans="1:12" ht="21" customHeight="1">
      <c r="A69" s="6">
        <v>19</v>
      </c>
      <c r="B69" s="5" t="s">
        <v>33</v>
      </c>
      <c r="C69" s="4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</row>
    <row r="70" spans="1:12" ht="21" customHeight="1">
      <c r="A70" s="6">
        <v>20</v>
      </c>
      <c r="B70" s="5" t="s">
        <v>32</v>
      </c>
      <c r="C70" s="4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</row>
    <row r="71" spans="1:12" ht="21" customHeight="1">
      <c r="A71" s="6">
        <v>21</v>
      </c>
      <c r="B71" s="5" t="s">
        <v>31</v>
      </c>
      <c r="C71" s="4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</row>
    <row r="72" spans="1:12" ht="21" customHeight="1">
      <c r="A72" s="24" t="s">
        <v>30</v>
      </c>
      <c r="B72" s="25"/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</row>
    <row r="73" spans="1:12" ht="21" customHeight="1">
      <c r="A73" s="6">
        <v>1</v>
      </c>
      <c r="B73" s="5" t="s">
        <v>29</v>
      </c>
      <c r="C73" s="4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</row>
    <row r="74" spans="1:12" ht="21" customHeight="1">
      <c r="A74" s="6">
        <v>2</v>
      </c>
      <c r="B74" s="5" t="s">
        <v>28</v>
      </c>
      <c r="C74" s="4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</row>
    <row r="75" spans="1:12" ht="21" customHeight="1">
      <c r="A75" s="6">
        <v>3</v>
      </c>
      <c r="B75" s="5" t="s">
        <v>27</v>
      </c>
      <c r="C75" s="4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</row>
    <row r="76" spans="1:12" ht="21" customHeight="1">
      <c r="A76" s="6">
        <v>4</v>
      </c>
      <c r="B76" s="5" t="s">
        <v>26</v>
      </c>
      <c r="C76" s="4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</row>
    <row r="77" spans="1:12" ht="21" customHeight="1">
      <c r="A77" s="6">
        <v>5</v>
      </c>
      <c r="B77" s="5" t="s">
        <v>25</v>
      </c>
      <c r="C77" s="4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</row>
    <row r="78" spans="1:12" ht="21" customHeight="1">
      <c r="A78" s="6">
        <v>6</v>
      </c>
      <c r="B78" s="5" t="s">
        <v>24</v>
      </c>
      <c r="C78" s="4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</row>
    <row r="79" spans="1:12" ht="21" customHeight="1">
      <c r="A79" s="6">
        <v>7</v>
      </c>
      <c r="B79" s="5" t="s">
        <v>23</v>
      </c>
      <c r="C79" s="4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</row>
    <row r="80" spans="1:12" ht="21" customHeight="1">
      <c r="A80" s="6">
        <v>8</v>
      </c>
      <c r="B80" s="5" t="s">
        <v>22</v>
      </c>
      <c r="C80" s="4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</row>
    <row r="81" spans="1:12" ht="21" customHeight="1">
      <c r="A81" s="6">
        <v>9</v>
      </c>
      <c r="B81" s="5" t="s">
        <v>21</v>
      </c>
      <c r="C81" s="4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</row>
    <row r="82" spans="1:12" ht="21" customHeight="1">
      <c r="A82" s="6">
        <v>10</v>
      </c>
      <c r="B82" s="5" t="s">
        <v>20</v>
      </c>
      <c r="C82" s="4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</row>
    <row r="83" spans="1:12" ht="21" customHeight="1">
      <c r="A83" s="6">
        <v>11</v>
      </c>
      <c r="B83" s="5" t="s">
        <v>19</v>
      </c>
      <c r="C83" s="4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</row>
    <row r="84" spans="1:12" ht="21" customHeight="1">
      <c r="A84" s="6">
        <v>12</v>
      </c>
      <c r="B84" s="5" t="s">
        <v>18</v>
      </c>
      <c r="C84" s="4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</row>
    <row r="85" spans="1:12" ht="21" customHeight="1">
      <c r="A85" s="6">
        <v>13</v>
      </c>
      <c r="B85" s="5" t="s">
        <v>17</v>
      </c>
      <c r="C85" s="4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</row>
    <row r="86" spans="1:12" ht="21" customHeight="1">
      <c r="A86" s="6">
        <v>14</v>
      </c>
      <c r="B86" s="5" t="s">
        <v>16</v>
      </c>
      <c r="C86" s="4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</row>
    <row r="87" spans="1:12" ht="21" customHeight="1">
      <c r="A87" s="26" t="s">
        <v>15</v>
      </c>
      <c r="B87" s="27"/>
      <c r="C87" s="2">
        <v>263500</v>
      </c>
      <c r="D87" s="2">
        <v>263500</v>
      </c>
      <c r="E87" s="2">
        <v>263500</v>
      </c>
      <c r="F87" s="7">
        <v>263500</v>
      </c>
      <c r="G87" s="2">
        <v>263500</v>
      </c>
      <c r="H87" s="2">
        <v>100</v>
      </c>
      <c r="I87" s="2">
        <v>100</v>
      </c>
      <c r="J87" s="2">
        <v>263500</v>
      </c>
      <c r="K87" s="2">
        <v>100</v>
      </c>
      <c r="L87" s="2">
        <v>100</v>
      </c>
    </row>
    <row r="88" spans="1:12" ht="21" customHeight="1">
      <c r="A88" s="6">
        <v>1</v>
      </c>
      <c r="B88" s="5" t="s">
        <v>14</v>
      </c>
      <c r="C88" s="4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</row>
    <row r="89" spans="1:12" ht="21" customHeight="1">
      <c r="A89" s="6">
        <v>2</v>
      </c>
      <c r="B89" s="5" t="s">
        <v>13</v>
      </c>
      <c r="C89" s="4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</row>
    <row r="90" spans="1:12" ht="21" customHeight="1">
      <c r="A90" s="6">
        <v>3</v>
      </c>
      <c r="B90" s="5" t="s">
        <v>12</v>
      </c>
      <c r="C90" s="4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</row>
    <row r="91" spans="1:12" ht="21" customHeight="1">
      <c r="A91" s="6">
        <v>4</v>
      </c>
      <c r="B91" s="5" t="s">
        <v>11</v>
      </c>
      <c r="C91" s="4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</row>
    <row r="92" spans="1:12" ht="21" customHeight="1">
      <c r="A92" s="6">
        <v>5</v>
      </c>
      <c r="B92" s="5" t="s">
        <v>10</v>
      </c>
      <c r="C92" s="4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</row>
    <row r="93" spans="1:12" ht="21" customHeight="1">
      <c r="A93" s="6">
        <v>6</v>
      </c>
      <c r="B93" s="5" t="s">
        <v>9</v>
      </c>
      <c r="C93" s="4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</row>
    <row r="94" spans="1:12" ht="21" customHeight="1">
      <c r="A94" s="6">
        <v>7</v>
      </c>
      <c r="B94" s="5" t="s">
        <v>8</v>
      </c>
      <c r="C94" s="4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</row>
    <row r="95" spans="1:12" ht="21" customHeight="1">
      <c r="A95" s="6">
        <v>8</v>
      </c>
      <c r="B95" s="5" t="s">
        <v>7</v>
      </c>
      <c r="C95" s="4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</row>
    <row r="96" spans="1:12" ht="21" customHeight="1">
      <c r="A96" s="6">
        <v>9</v>
      </c>
      <c r="B96" s="5" t="s">
        <v>6</v>
      </c>
      <c r="C96" s="4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</row>
    <row r="97" spans="1:12" ht="21" customHeight="1">
      <c r="A97" s="6">
        <v>10</v>
      </c>
      <c r="B97" s="5" t="s">
        <v>5</v>
      </c>
      <c r="C97" s="4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</row>
    <row r="98" spans="1:12" ht="21" customHeight="1">
      <c r="A98" s="6">
        <v>11</v>
      </c>
      <c r="B98" s="5" t="s">
        <v>4</v>
      </c>
      <c r="C98" s="4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</row>
    <row r="99" spans="1:12" ht="21" customHeight="1">
      <c r="A99" s="6">
        <v>12</v>
      </c>
      <c r="B99" s="5" t="s">
        <v>3</v>
      </c>
      <c r="C99" s="4">
        <v>0</v>
      </c>
      <c r="D99" s="3"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</row>
    <row r="100" spans="1:12" ht="21" customHeight="1">
      <c r="A100" s="6">
        <v>13</v>
      </c>
      <c r="B100" s="5" t="s">
        <v>2</v>
      </c>
      <c r="C100" s="4">
        <v>263500</v>
      </c>
      <c r="D100" s="3">
        <v>263500</v>
      </c>
      <c r="E100" s="3">
        <v>263500</v>
      </c>
      <c r="F100" s="3">
        <v>263500</v>
      </c>
      <c r="G100" s="3">
        <v>263500</v>
      </c>
      <c r="H100" s="3">
        <v>100</v>
      </c>
      <c r="I100" s="3">
        <v>100</v>
      </c>
      <c r="J100" s="3">
        <v>263500</v>
      </c>
      <c r="K100" s="3">
        <v>100</v>
      </c>
      <c r="L100" s="3">
        <v>100</v>
      </c>
    </row>
    <row r="101" spans="1:12" ht="21" customHeight="1">
      <c r="A101" s="6">
        <v>14</v>
      </c>
      <c r="B101" s="5" t="s">
        <v>1</v>
      </c>
      <c r="C101" s="4">
        <v>0</v>
      </c>
      <c r="D101" s="3">
        <v>0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</row>
    <row r="102" spans="1:12" ht="21" customHeight="1">
      <c r="A102" s="26" t="s">
        <v>0</v>
      </c>
      <c r="B102" s="27"/>
      <c r="C102" s="2">
        <v>207600</v>
      </c>
      <c r="D102" s="2">
        <v>207600</v>
      </c>
      <c r="E102" s="2">
        <v>207600</v>
      </c>
      <c r="F102" s="2">
        <v>207600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</row>
  </sheetData>
  <mergeCells count="16">
    <mergeCell ref="A4:B7"/>
    <mergeCell ref="A29:B29"/>
    <mergeCell ref="C4:L4"/>
    <mergeCell ref="C5:D5"/>
    <mergeCell ref="E5:F5"/>
    <mergeCell ref="G6:I6"/>
    <mergeCell ref="J6:L6"/>
    <mergeCell ref="G5:L5"/>
    <mergeCell ref="A50:B50"/>
    <mergeCell ref="A72:B72"/>
    <mergeCell ref="A87:B87"/>
    <mergeCell ref="A102:B102"/>
    <mergeCell ref="A8:B8"/>
    <mergeCell ref="A9:B9"/>
    <mergeCell ref="A10:B10"/>
    <mergeCell ref="A11:B11"/>
  </mergeCells>
  <printOptions horizontalCentered="1"/>
  <pageMargins left="0.19685039370078741" right="0.19685039370078741" top="0.19685039370078741" bottom="0.19685039370078741" header="0" footer="0"/>
  <pageSetup paperSize="9" scale="68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D487E-B912-475A-B4DE-AB2D53C4D623}">
  <sheetPr>
    <pageSetUpPr fitToPage="1"/>
  </sheetPr>
  <dimension ref="A1:Q102"/>
  <sheetViews>
    <sheetView showGridLines="0" tabSelected="1" view="pageBreakPreview" zoomScale="60" zoomScaleNormal="85" workbookViewId="0">
      <selection activeCell="M79" sqref="M79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3" width="21.25" style="1" customWidth="1"/>
    <col min="4" max="4" width="19.5" style="1" bestFit="1" customWidth="1"/>
    <col min="5" max="6" width="17.25" style="1" bestFit="1" customWidth="1"/>
    <col min="7" max="7" width="19.5" style="1" bestFit="1" customWidth="1"/>
    <col min="8" max="9" width="17.25" style="1" bestFit="1" customWidth="1"/>
    <col min="10" max="10" width="11" style="1" bestFit="1" customWidth="1"/>
    <col min="11" max="11" width="12.5" style="1" bestFit="1" customWidth="1"/>
    <col min="12" max="12" width="17.25" style="1" bestFit="1" customWidth="1"/>
    <col min="13" max="13" width="11" style="1" bestFit="1" customWidth="1"/>
    <col min="14" max="14" width="12.5" style="1" bestFit="1" customWidth="1"/>
    <col min="15" max="15" width="17.25" style="1" bestFit="1" customWidth="1"/>
    <col min="16" max="16" width="11" style="1" bestFit="1" customWidth="1"/>
    <col min="17" max="17" width="12.5" style="1" bestFit="1" customWidth="1"/>
    <col min="18" max="18" width="15.625" style="1" customWidth="1"/>
    <col min="19" max="16384" width="8.75" style="1"/>
  </cols>
  <sheetData>
    <row r="1" spans="1:17" ht="36.75" customHeight="1">
      <c r="C1" s="22" t="s">
        <v>150</v>
      </c>
    </row>
    <row r="2" spans="1:17" ht="36.75" customHeight="1">
      <c r="C2" s="22" t="s">
        <v>169</v>
      </c>
    </row>
    <row r="3" spans="1:17" ht="36.75" customHeight="1">
      <c r="C3" s="23" t="s">
        <v>152</v>
      </c>
    </row>
    <row r="4" spans="1:17" ht="24" customHeight="1">
      <c r="A4" s="34" t="s">
        <v>104</v>
      </c>
      <c r="B4" s="35"/>
      <c r="C4" s="40" t="s">
        <v>103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2"/>
    </row>
    <row r="5" spans="1:17" ht="28.5" customHeight="1">
      <c r="A5" s="36"/>
      <c r="B5" s="37"/>
      <c r="C5" s="43" t="s">
        <v>102</v>
      </c>
      <c r="D5" s="64"/>
      <c r="E5" s="44"/>
      <c r="F5" s="45" t="s">
        <v>101</v>
      </c>
      <c r="G5" s="65"/>
      <c r="H5" s="46"/>
      <c r="I5" s="47" t="s">
        <v>100</v>
      </c>
      <c r="J5" s="48"/>
      <c r="K5" s="48"/>
      <c r="L5" s="48"/>
      <c r="M5" s="48"/>
      <c r="N5" s="48"/>
      <c r="O5" s="48"/>
      <c r="P5" s="48"/>
      <c r="Q5" s="49"/>
    </row>
    <row r="6" spans="1:17" ht="47.25" customHeight="1">
      <c r="A6" s="36"/>
      <c r="B6" s="37"/>
      <c r="C6" s="10" t="s">
        <v>99</v>
      </c>
      <c r="D6" s="11" t="s">
        <v>98</v>
      </c>
      <c r="E6" s="15" t="s">
        <v>114</v>
      </c>
      <c r="F6" s="12" t="s">
        <v>99</v>
      </c>
      <c r="G6" s="11" t="s">
        <v>98</v>
      </c>
      <c r="H6" s="15" t="s">
        <v>114</v>
      </c>
      <c r="I6" s="47" t="s">
        <v>99</v>
      </c>
      <c r="J6" s="48"/>
      <c r="K6" s="49"/>
      <c r="L6" s="50" t="s">
        <v>98</v>
      </c>
      <c r="M6" s="51"/>
      <c r="N6" s="52"/>
      <c r="O6" s="61" t="s">
        <v>114</v>
      </c>
      <c r="P6" s="62"/>
      <c r="Q6" s="63"/>
    </row>
    <row r="7" spans="1:17" ht="47.25" customHeight="1">
      <c r="A7" s="38"/>
      <c r="B7" s="39"/>
      <c r="C7" s="10" t="s">
        <v>97</v>
      </c>
      <c r="D7" s="11" t="s">
        <v>97</v>
      </c>
      <c r="E7" s="15" t="s">
        <v>97</v>
      </c>
      <c r="F7" s="12" t="s">
        <v>97</v>
      </c>
      <c r="G7" s="11" t="s">
        <v>97</v>
      </c>
      <c r="H7" s="15" t="s">
        <v>97</v>
      </c>
      <c r="I7" s="10" t="s">
        <v>97</v>
      </c>
      <c r="J7" s="10" t="s">
        <v>96</v>
      </c>
      <c r="K7" s="10" t="s">
        <v>95</v>
      </c>
      <c r="L7" s="9" t="s">
        <v>97</v>
      </c>
      <c r="M7" s="9" t="s">
        <v>96</v>
      </c>
      <c r="N7" s="9" t="s">
        <v>95</v>
      </c>
      <c r="O7" s="15" t="s">
        <v>97</v>
      </c>
      <c r="P7" s="15" t="s">
        <v>96</v>
      </c>
      <c r="Q7" s="15" t="s">
        <v>95</v>
      </c>
    </row>
    <row r="8" spans="1:17" ht="21" customHeight="1">
      <c r="A8" s="28" t="s">
        <v>94</v>
      </c>
      <c r="B8" s="29"/>
      <c r="C8" s="8">
        <v>7183000</v>
      </c>
      <c r="D8" s="8">
        <v>3185000</v>
      </c>
      <c r="E8" s="8">
        <v>3998000</v>
      </c>
      <c r="F8" s="8">
        <v>7183000</v>
      </c>
      <c r="G8" s="8">
        <v>3185000</v>
      </c>
      <c r="H8" s="8">
        <v>3998000</v>
      </c>
      <c r="I8" s="8">
        <v>5478055.1100000003</v>
      </c>
      <c r="J8" s="8">
        <v>76.264166921898934</v>
      </c>
      <c r="K8" s="8">
        <v>76.264166921898934</v>
      </c>
      <c r="L8" s="8">
        <v>1682055.11</v>
      </c>
      <c r="M8" s="8">
        <v>52.811777394034536</v>
      </c>
      <c r="N8" s="8">
        <v>23.417167061116526</v>
      </c>
      <c r="O8" s="8">
        <v>3796000</v>
      </c>
      <c r="P8" s="8">
        <v>94.947473736868432</v>
      </c>
      <c r="Q8" s="8">
        <v>52.846999860782404</v>
      </c>
    </row>
    <row r="9" spans="1:17" ht="21" customHeight="1">
      <c r="A9" s="30" t="s">
        <v>93</v>
      </c>
      <c r="B9" s="31"/>
      <c r="C9" s="7">
        <v>4678000</v>
      </c>
      <c r="D9" s="7">
        <v>680000</v>
      </c>
      <c r="E9" s="7">
        <v>3998000</v>
      </c>
      <c r="F9" s="7">
        <v>4476000</v>
      </c>
      <c r="G9" s="7">
        <v>680000</v>
      </c>
      <c r="H9" s="7">
        <v>3796000</v>
      </c>
      <c r="I9" s="7">
        <v>4475999.3</v>
      </c>
      <c r="J9" s="7">
        <v>95.681900384779809</v>
      </c>
      <c r="K9" s="7">
        <v>99.999984361036624</v>
      </c>
      <c r="L9" s="7">
        <v>679999.3</v>
      </c>
      <c r="M9" s="7">
        <v>99.999897058823521</v>
      </c>
      <c r="N9" s="7">
        <v>15.192120196604112</v>
      </c>
      <c r="O9" s="7">
        <v>3796000</v>
      </c>
      <c r="P9" s="7">
        <v>94.947473736868432</v>
      </c>
      <c r="Q9" s="7">
        <v>84.80786416443253</v>
      </c>
    </row>
    <row r="10" spans="1:17" ht="21" customHeight="1">
      <c r="A10" s="32" t="s">
        <v>92</v>
      </c>
      <c r="B10" s="33"/>
      <c r="C10" s="2">
        <v>2505000</v>
      </c>
      <c r="D10" s="2">
        <v>2505000</v>
      </c>
      <c r="E10" s="2">
        <v>0</v>
      </c>
      <c r="F10" s="2">
        <v>2707000</v>
      </c>
      <c r="G10" s="7">
        <v>2505000</v>
      </c>
      <c r="H10" s="7">
        <v>202000</v>
      </c>
      <c r="I10" s="2">
        <v>1002055.81</v>
      </c>
      <c r="J10" s="2">
        <v>40.00222794411178</v>
      </c>
      <c r="K10" s="2">
        <v>37.017207609900254</v>
      </c>
      <c r="L10" s="2">
        <v>1002055.81</v>
      </c>
      <c r="M10" s="2">
        <v>40.00222794411178</v>
      </c>
      <c r="N10" s="2">
        <v>37.017207609900254</v>
      </c>
      <c r="O10" s="2">
        <v>0</v>
      </c>
      <c r="P10" s="2">
        <v>0</v>
      </c>
      <c r="Q10" s="2">
        <v>0</v>
      </c>
    </row>
    <row r="11" spans="1:17" ht="21" customHeight="1">
      <c r="A11" s="24" t="s">
        <v>91</v>
      </c>
      <c r="B11" s="25"/>
      <c r="C11" s="7">
        <v>160000</v>
      </c>
      <c r="D11" s="7">
        <v>160000</v>
      </c>
      <c r="E11" s="7">
        <v>0</v>
      </c>
      <c r="F11" s="7">
        <v>160000</v>
      </c>
      <c r="G11" s="7">
        <v>160000</v>
      </c>
      <c r="H11" s="7">
        <v>0</v>
      </c>
      <c r="I11" s="7">
        <v>160000</v>
      </c>
      <c r="J11" s="7">
        <v>100</v>
      </c>
      <c r="K11" s="7">
        <v>100</v>
      </c>
      <c r="L11" s="7">
        <v>160000</v>
      </c>
      <c r="M11" s="7">
        <v>100</v>
      </c>
      <c r="N11" s="7">
        <v>100</v>
      </c>
      <c r="O11" s="7">
        <v>0</v>
      </c>
      <c r="P11" s="7">
        <v>0</v>
      </c>
      <c r="Q11" s="7">
        <v>0</v>
      </c>
    </row>
    <row r="12" spans="1:17" ht="21" customHeight="1">
      <c r="A12" s="6">
        <v>1</v>
      </c>
      <c r="B12" s="5" t="s">
        <v>90</v>
      </c>
      <c r="C12" s="4">
        <v>40000</v>
      </c>
      <c r="D12" s="3">
        <v>40000</v>
      </c>
      <c r="E12" s="3">
        <v>0</v>
      </c>
      <c r="F12" s="3">
        <v>40000</v>
      </c>
      <c r="G12" s="3">
        <v>40000</v>
      </c>
      <c r="H12" s="3">
        <v>0</v>
      </c>
      <c r="I12" s="3">
        <v>40000</v>
      </c>
      <c r="J12" s="3">
        <v>100</v>
      </c>
      <c r="K12" s="3">
        <v>100</v>
      </c>
      <c r="L12" s="3">
        <v>40000</v>
      </c>
      <c r="M12" s="3">
        <v>100</v>
      </c>
      <c r="N12" s="3">
        <v>100</v>
      </c>
      <c r="O12" s="3">
        <v>0</v>
      </c>
      <c r="P12" s="3">
        <v>0</v>
      </c>
      <c r="Q12" s="3">
        <v>0</v>
      </c>
    </row>
    <row r="13" spans="1:17" ht="21" customHeight="1">
      <c r="A13" s="6">
        <v>2</v>
      </c>
      <c r="B13" s="5" t="s">
        <v>89</v>
      </c>
      <c r="C13" s="4">
        <v>40000</v>
      </c>
      <c r="D13" s="3">
        <v>40000</v>
      </c>
      <c r="E13" s="3">
        <v>0</v>
      </c>
      <c r="F13" s="3">
        <v>40000</v>
      </c>
      <c r="G13" s="3">
        <v>40000</v>
      </c>
      <c r="H13" s="3">
        <v>0</v>
      </c>
      <c r="I13" s="3">
        <v>40000</v>
      </c>
      <c r="J13" s="3">
        <v>100</v>
      </c>
      <c r="K13" s="3">
        <v>100</v>
      </c>
      <c r="L13" s="3">
        <v>40000</v>
      </c>
      <c r="M13" s="3">
        <v>100</v>
      </c>
      <c r="N13" s="3">
        <v>100</v>
      </c>
      <c r="O13" s="3">
        <v>0</v>
      </c>
      <c r="P13" s="3">
        <v>0</v>
      </c>
      <c r="Q13" s="3">
        <v>0</v>
      </c>
    </row>
    <row r="14" spans="1:17" ht="21" customHeight="1">
      <c r="A14" s="6">
        <v>3</v>
      </c>
      <c r="B14" s="5" t="s">
        <v>88</v>
      </c>
      <c r="C14" s="4">
        <v>40000</v>
      </c>
      <c r="D14" s="3">
        <v>40000</v>
      </c>
      <c r="E14" s="3">
        <v>0</v>
      </c>
      <c r="F14" s="3">
        <v>40000</v>
      </c>
      <c r="G14" s="3">
        <v>40000</v>
      </c>
      <c r="H14" s="3">
        <v>0</v>
      </c>
      <c r="I14" s="3">
        <v>40000</v>
      </c>
      <c r="J14" s="3">
        <v>100</v>
      </c>
      <c r="K14" s="3">
        <v>100</v>
      </c>
      <c r="L14" s="3">
        <v>40000</v>
      </c>
      <c r="M14" s="3">
        <v>100</v>
      </c>
      <c r="N14" s="3">
        <v>100</v>
      </c>
      <c r="O14" s="3">
        <v>0</v>
      </c>
      <c r="P14" s="3">
        <v>0</v>
      </c>
      <c r="Q14" s="3">
        <v>0</v>
      </c>
    </row>
    <row r="15" spans="1:17" ht="21" customHeight="1">
      <c r="A15" s="6">
        <v>4</v>
      </c>
      <c r="B15" s="5" t="s">
        <v>87</v>
      </c>
      <c r="C15" s="4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</row>
    <row r="16" spans="1:17" ht="21" customHeight="1">
      <c r="A16" s="6">
        <v>5</v>
      </c>
      <c r="B16" s="5" t="s">
        <v>86</v>
      </c>
      <c r="C16" s="4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</row>
    <row r="17" spans="1:17" ht="21" customHeight="1">
      <c r="A17" s="6">
        <v>6</v>
      </c>
      <c r="B17" s="5" t="s">
        <v>85</v>
      </c>
      <c r="C17" s="4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</row>
    <row r="18" spans="1:17" ht="21" customHeight="1">
      <c r="A18" s="6">
        <v>7</v>
      </c>
      <c r="B18" s="5" t="s">
        <v>84</v>
      </c>
      <c r="C18" s="4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</row>
    <row r="19" spans="1:17" ht="21" customHeight="1">
      <c r="A19" s="6">
        <v>8</v>
      </c>
      <c r="B19" s="5" t="s">
        <v>83</v>
      </c>
      <c r="C19" s="4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</row>
    <row r="20" spans="1:17" ht="21" customHeight="1">
      <c r="A20" s="6">
        <v>9</v>
      </c>
      <c r="B20" s="5" t="s">
        <v>82</v>
      </c>
      <c r="C20" s="4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</row>
    <row r="21" spans="1:17" ht="21" customHeight="1">
      <c r="A21" s="6">
        <v>10</v>
      </c>
      <c r="B21" s="5" t="s">
        <v>81</v>
      </c>
      <c r="C21" s="4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</row>
    <row r="22" spans="1:17" ht="21" customHeight="1">
      <c r="A22" s="6">
        <v>11</v>
      </c>
      <c r="B22" s="5" t="s">
        <v>80</v>
      </c>
      <c r="C22" s="4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</row>
    <row r="23" spans="1:17" ht="21" customHeight="1">
      <c r="A23" s="6">
        <v>12</v>
      </c>
      <c r="B23" s="5" t="s">
        <v>79</v>
      </c>
      <c r="C23" s="4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</row>
    <row r="24" spans="1:17" ht="21" customHeight="1">
      <c r="A24" s="6">
        <v>13</v>
      </c>
      <c r="B24" s="5" t="s">
        <v>78</v>
      </c>
      <c r="C24" s="4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</row>
    <row r="25" spans="1:17" ht="21" customHeight="1">
      <c r="A25" s="6">
        <v>14</v>
      </c>
      <c r="B25" s="5" t="s">
        <v>77</v>
      </c>
      <c r="C25" s="4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</row>
    <row r="26" spans="1:17" ht="21" customHeight="1">
      <c r="A26" s="6">
        <v>15</v>
      </c>
      <c r="B26" s="5" t="s">
        <v>76</v>
      </c>
      <c r="C26" s="4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</row>
    <row r="27" spans="1:17" ht="21" customHeight="1">
      <c r="A27" s="6">
        <v>16</v>
      </c>
      <c r="B27" s="5" t="s">
        <v>75</v>
      </c>
      <c r="C27" s="4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</row>
    <row r="28" spans="1:17" ht="21" customHeight="1">
      <c r="A28" s="6">
        <v>17</v>
      </c>
      <c r="B28" s="5" t="s">
        <v>74</v>
      </c>
      <c r="C28" s="4">
        <v>40000</v>
      </c>
      <c r="D28" s="3">
        <v>40000</v>
      </c>
      <c r="E28" s="3">
        <v>0</v>
      </c>
      <c r="F28" s="3">
        <v>40000</v>
      </c>
      <c r="G28" s="3">
        <v>40000</v>
      </c>
      <c r="H28" s="3">
        <v>0</v>
      </c>
      <c r="I28" s="3">
        <v>40000</v>
      </c>
      <c r="J28" s="3">
        <v>100</v>
      </c>
      <c r="K28" s="3">
        <v>100</v>
      </c>
      <c r="L28" s="3">
        <v>40000</v>
      </c>
      <c r="M28" s="3">
        <v>100</v>
      </c>
      <c r="N28" s="3">
        <v>100</v>
      </c>
      <c r="O28" s="3">
        <v>0</v>
      </c>
      <c r="P28" s="3">
        <v>0</v>
      </c>
      <c r="Q28" s="3">
        <v>0</v>
      </c>
    </row>
    <row r="29" spans="1:17" ht="21" customHeight="1">
      <c r="A29" s="24" t="s">
        <v>73</v>
      </c>
      <c r="B29" s="25"/>
      <c r="C29" s="7">
        <v>120000</v>
      </c>
      <c r="D29" s="7">
        <v>120000</v>
      </c>
      <c r="E29" s="7">
        <v>0</v>
      </c>
      <c r="F29" s="7">
        <v>120000</v>
      </c>
      <c r="G29" s="7">
        <v>120000</v>
      </c>
      <c r="H29" s="7">
        <v>0</v>
      </c>
      <c r="I29" s="7">
        <v>119999.3</v>
      </c>
      <c r="J29" s="7">
        <v>99.999416666666647</v>
      </c>
      <c r="K29" s="7">
        <v>99.999416666666647</v>
      </c>
      <c r="L29" s="7">
        <v>119999.3</v>
      </c>
      <c r="M29" s="7">
        <v>99.999416666666647</v>
      </c>
      <c r="N29" s="7">
        <v>99.999416666666647</v>
      </c>
      <c r="O29" s="7">
        <v>0</v>
      </c>
      <c r="P29" s="7">
        <v>0</v>
      </c>
      <c r="Q29" s="7">
        <v>0</v>
      </c>
    </row>
    <row r="30" spans="1:17" ht="21" customHeight="1">
      <c r="A30" s="6">
        <v>1</v>
      </c>
      <c r="B30" s="5" t="s">
        <v>72</v>
      </c>
      <c r="C30" s="4">
        <v>40000</v>
      </c>
      <c r="D30" s="3">
        <v>40000</v>
      </c>
      <c r="E30" s="3">
        <v>0</v>
      </c>
      <c r="F30" s="3">
        <v>40000</v>
      </c>
      <c r="G30" s="3">
        <v>40000</v>
      </c>
      <c r="H30" s="3">
        <v>0</v>
      </c>
      <c r="I30" s="3">
        <v>39999.300000000003</v>
      </c>
      <c r="J30" s="3">
        <v>99.998249999999999</v>
      </c>
      <c r="K30" s="3">
        <v>99.998249999999999</v>
      </c>
      <c r="L30" s="3">
        <v>39999.300000000003</v>
      </c>
      <c r="M30" s="3">
        <v>99.998249999999999</v>
      </c>
      <c r="N30" s="3">
        <v>99.998249999999999</v>
      </c>
      <c r="O30" s="3">
        <v>0</v>
      </c>
      <c r="P30" s="3">
        <v>0</v>
      </c>
      <c r="Q30" s="3">
        <v>0</v>
      </c>
    </row>
    <row r="31" spans="1:17" ht="21" customHeight="1">
      <c r="A31" s="6">
        <v>2</v>
      </c>
      <c r="B31" s="5" t="s">
        <v>71</v>
      </c>
      <c r="C31" s="4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</row>
    <row r="32" spans="1:17" ht="21" customHeight="1">
      <c r="A32" s="6">
        <v>3</v>
      </c>
      <c r="B32" s="5" t="s">
        <v>70</v>
      </c>
      <c r="C32" s="4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</row>
    <row r="33" spans="1:17" ht="21" customHeight="1">
      <c r="A33" s="6">
        <v>4</v>
      </c>
      <c r="B33" s="5" t="s">
        <v>69</v>
      </c>
      <c r="C33" s="4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</row>
    <row r="34" spans="1:17" ht="21" customHeight="1">
      <c r="A34" s="6">
        <v>5</v>
      </c>
      <c r="B34" s="5" t="s">
        <v>68</v>
      </c>
      <c r="C34" s="4">
        <v>80000</v>
      </c>
      <c r="D34" s="3">
        <v>80000</v>
      </c>
      <c r="E34" s="3">
        <v>0</v>
      </c>
      <c r="F34" s="3">
        <v>80000</v>
      </c>
      <c r="G34" s="3">
        <v>80000</v>
      </c>
      <c r="H34" s="3">
        <v>0</v>
      </c>
      <c r="I34" s="3">
        <v>80000</v>
      </c>
      <c r="J34" s="3">
        <v>100</v>
      </c>
      <c r="K34" s="3">
        <v>100</v>
      </c>
      <c r="L34" s="3">
        <v>80000</v>
      </c>
      <c r="M34" s="3">
        <v>100</v>
      </c>
      <c r="N34" s="3">
        <v>100</v>
      </c>
      <c r="O34" s="3">
        <v>0</v>
      </c>
      <c r="P34" s="3">
        <v>0</v>
      </c>
      <c r="Q34" s="3">
        <v>0</v>
      </c>
    </row>
    <row r="35" spans="1:17" ht="21" customHeight="1">
      <c r="A35" s="6">
        <v>6</v>
      </c>
      <c r="B35" s="5" t="s">
        <v>67</v>
      </c>
      <c r="C35" s="4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</row>
    <row r="36" spans="1:17" ht="21" customHeight="1">
      <c r="A36" s="6">
        <v>7</v>
      </c>
      <c r="B36" s="5" t="s">
        <v>66</v>
      </c>
      <c r="C36" s="4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</row>
    <row r="37" spans="1:17" ht="21" customHeight="1">
      <c r="A37" s="6">
        <v>8</v>
      </c>
      <c r="B37" s="5" t="s">
        <v>65</v>
      </c>
      <c r="C37" s="4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</row>
    <row r="38" spans="1:17" ht="21" customHeight="1">
      <c r="A38" s="6">
        <v>9</v>
      </c>
      <c r="B38" s="5" t="s">
        <v>64</v>
      </c>
      <c r="C38" s="4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</row>
    <row r="39" spans="1:17" ht="21" customHeight="1">
      <c r="A39" s="6">
        <v>10</v>
      </c>
      <c r="B39" s="5" t="s">
        <v>63</v>
      </c>
      <c r="C39" s="4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</row>
    <row r="40" spans="1:17" ht="21" customHeight="1">
      <c r="A40" s="6">
        <v>11</v>
      </c>
      <c r="B40" s="5" t="s">
        <v>62</v>
      </c>
      <c r="C40" s="4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</row>
    <row r="41" spans="1:17" ht="21" customHeight="1">
      <c r="A41" s="6">
        <v>12</v>
      </c>
      <c r="B41" s="5" t="s">
        <v>61</v>
      </c>
      <c r="C41" s="4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</row>
    <row r="42" spans="1:17" ht="21" customHeight="1">
      <c r="A42" s="6">
        <v>13</v>
      </c>
      <c r="B42" s="5" t="s">
        <v>60</v>
      </c>
      <c r="C42" s="4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</row>
    <row r="43" spans="1:17" ht="21" customHeight="1">
      <c r="A43" s="6">
        <v>14</v>
      </c>
      <c r="B43" s="5" t="s">
        <v>59</v>
      </c>
      <c r="C43" s="4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</row>
    <row r="44" spans="1:17" ht="21" customHeight="1">
      <c r="A44" s="6">
        <v>15</v>
      </c>
      <c r="B44" s="5" t="s">
        <v>58</v>
      </c>
      <c r="C44" s="4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</row>
    <row r="45" spans="1:17" ht="21" customHeight="1">
      <c r="A45" s="6">
        <v>16</v>
      </c>
      <c r="B45" s="5" t="s">
        <v>57</v>
      </c>
      <c r="C45" s="4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</row>
    <row r="46" spans="1:17" ht="21" customHeight="1">
      <c r="A46" s="6">
        <v>17</v>
      </c>
      <c r="B46" s="5" t="s">
        <v>56</v>
      </c>
      <c r="C46" s="4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</row>
    <row r="47" spans="1:17" ht="21" customHeight="1">
      <c r="A47" s="6">
        <v>18</v>
      </c>
      <c r="B47" s="5" t="s">
        <v>55</v>
      </c>
      <c r="C47" s="4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</row>
    <row r="48" spans="1:17" ht="21" customHeight="1">
      <c r="A48" s="6">
        <v>19</v>
      </c>
      <c r="B48" s="5" t="s">
        <v>54</v>
      </c>
      <c r="C48" s="4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</row>
    <row r="49" spans="1:17" ht="21" customHeight="1">
      <c r="A49" s="6">
        <v>20</v>
      </c>
      <c r="B49" s="5" t="s">
        <v>53</v>
      </c>
      <c r="C49" s="4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</row>
    <row r="50" spans="1:17" ht="21" customHeight="1">
      <c r="A50" s="24" t="s">
        <v>52</v>
      </c>
      <c r="B50" s="25"/>
      <c r="C50" s="7">
        <v>2420000</v>
      </c>
      <c r="D50" s="7">
        <v>200000</v>
      </c>
      <c r="E50" s="7">
        <v>2220000</v>
      </c>
      <c r="F50" s="7">
        <v>2076000</v>
      </c>
      <c r="G50" s="7">
        <v>200000</v>
      </c>
      <c r="H50" s="7">
        <v>1876000</v>
      </c>
      <c r="I50" s="7">
        <v>2076000</v>
      </c>
      <c r="J50" s="7">
        <v>85.785123966942152</v>
      </c>
      <c r="K50" s="7">
        <v>100</v>
      </c>
      <c r="L50" s="7">
        <v>200000</v>
      </c>
      <c r="M50" s="7">
        <v>100</v>
      </c>
      <c r="N50" s="7">
        <v>9.6339113680154131</v>
      </c>
      <c r="O50" s="7">
        <v>1876000</v>
      </c>
      <c r="P50" s="7">
        <v>84.50450450450451</v>
      </c>
      <c r="Q50" s="7">
        <v>90.366088631984582</v>
      </c>
    </row>
    <row r="51" spans="1:17" ht="21" customHeight="1">
      <c r="A51" s="6">
        <v>1</v>
      </c>
      <c r="B51" s="5" t="s">
        <v>51</v>
      </c>
      <c r="C51" s="4">
        <v>2260000</v>
      </c>
      <c r="D51" s="3">
        <v>40000</v>
      </c>
      <c r="E51" s="3">
        <v>2220000</v>
      </c>
      <c r="F51" s="3">
        <v>1916000</v>
      </c>
      <c r="G51" s="3">
        <v>40000</v>
      </c>
      <c r="H51" s="3">
        <v>1876000</v>
      </c>
      <c r="I51" s="3">
        <v>1916000</v>
      </c>
      <c r="J51" s="3">
        <v>84.778761061946895</v>
      </c>
      <c r="K51" s="3">
        <v>100</v>
      </c>
      <c r="L51" s="3">
        <v>40000</v>
      </c>
      <c r="M51" s="3">
        <v>100</v>
      </c>
      <c r="N51" s="3">
        <v>2.0876826722338206</v>
      </c>
      <c r="O51" s="3">
        <v>1876000</v>
      </c>
      <c r="P51" s="3">
        <v>84.50450450450451</v>
      </c>
      <c r="Q51" s="3">
        <v>97.912317327766175</v>
      </c>
    </row>
    <row r="52" spans="1:17" ht="21" customHeight="1">
      <c r="A52" s="6">
        <v>2</v>
      </c>
      <c r="B52" s="5" t="s">
        <v>50</v>
      </c>
      <c r="C52" s="4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</row>
    <row r="53" spans="1:17" ht="21" customHeight="1">
      <c r="A53" s="6">
        <v>3</v>
      </c>
      <c r="B53" s="5" t="s">
        <v>49</v>
      </c>
      <c r="C53" s="4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</row>
    <row r="54" spans="1:17" ht="21" customHeight="1">
      <c r="A54" s="6">
        <v>4</v>
      </c>
      <c r="B54" s="5" t="s">
        <v>48</v>
      </c>
      <c r="C54" s="4">
        <v>80000</v>
      </c>
      <c r="D54" s="3">
        <v>80000</v>
      </c>
      <c r="E54" s="3">
        <v>0</v>
      </c>
      <c r="F54" s="3">
        <v>80000</v>
      </c>
      <c r="G54" s="3">
        <v>80000</v>
      </c>
      <c r="H54" s="3">
        <v>0</v>
      </c>
      <c r="I54" s="3">
        <v>80000</v>
      </c>
      <c r="J54" s="3">
        <v>100</v>
      </c>
      <c r="K54" s="3">
        <v>100</v>
      </c>
      <c r="L54" s="3">
        <v>80000</v>
      </c>
      <c r="M54" s="3">
        <v>100</v>
      </c>
      <c r="N54" s="3">
        <v>100</v>
      </c>
      <c r="O54" s="3">
        <v>0</v>
      </c>
      <c r="P54" s="3">
        <v>0</v>
      </c>
      <c r="Q54" s="3">
        <v>0</v>
      </c>
    </row>
    <row r="55" spans="1:17" ht="21" customHeight="1">
      <c r="A55" s="6">
        <v>5</v>
      </c>
      <c r="B55" s="5" t="s">
        <v>47</v>
      </c>
      <c r="C55" s="4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</row>
    <row r="56" spans="1:17" ht="21" customHeight="1">
      <c r="A56" s="6">
        <v>6</v>
      </c>
      <c r="B56" s="5" t="s">
        <v>46</v>
      </c>
      <c r="C56" s="4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</row>
    <row r="57" spans="1:17" ht="21" customHeight="1">
      <c r="A57" s="6">
        <v>7</v>
      </c>
      <c r="B57" s="5" t="s">
        <v>45</v>
      </c>
      <c r="C57" s="4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</row>
    <row r="58" spans="1:17" ht="21" customHeight="1">
      <c r="A58" s="6">
        <v>8</v>
      </c>
      <c r="B58" s="5" t="s">
        <v>44</v>
      </c>
      <c r="C58" s="4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</row>
    <row r="59" spans="1:17" ht="21" customHeight="1">
      <c r="A59" s="6">
        <v>9</v>
      </c>
      <c r="B59" s="5" t="s">
        <v>43</v>
      </c>
      <c r="C59" s="4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</row>
    <row r="60" spans="1:17" ht="21" customHeight="1">
      <c r="A60" s="6">
        <v>10</v>
      </c>
      <c r="B60" s="5" t="s">
        <v>42</v>
      </c>
      <c r="C60" s="4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</row>
    <row r="61" spans="1:17" ht="21" customHeight="1">
      <c r="A61" s="6">
        <v>11</v>
      </c>
      <c r="B61" s="5" t="s">
        <v>41</v>
      </c>
      <c r="C61" s="4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</row>
    <row r="62" spans="1:17" ht="21" customHeight="1">
      <c r="A62" s="6">
        <v>12</v>
      </c>
      <c r="B62" s="5" t="s">
        <v>40</v>
      </c>
      <c r="C62" s="4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</row>
    <row r="63" spans="1:17" ht="21" customHeight="1">
      <c r="A63" s="6">
        <v>13</v>
      </c>
      <c r="B63" s="5" t="s">
        <v>39</v>
      </c>
      <c r="C63" s="4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</row>
    <row r="64" spans="1:17" ht="21" customHeight="1">
      <c r="A64" s="6">
        <v>14</v>
      </c>
      <c r="B64" s="5" t="s">
        <v>38</v>
      </c>
      <c r="C64" s="4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</row>
    <row r="65" spans="1:17" ht="21" customHeight="1">
      <c r="A65" s="6">
        <v>15</v>
      </c>
      <c r="B65" s="5" t="s">
        <v>37</v>
      </c>
      <c r="C65" s="4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</row>
    <row r="66" spans="1:17" ht="21" customHeight="1">
      <c r="A66" s="6">
        <v>16</v>
      </c>
      <c r="B66" s="5" t="s">
        <v>36</v>
      </c>
      <c r="C66" s="4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</row>
    <row r="67" spans="1:17" ht="21" customHeight="1">
      <c r="A67" s="6">
        <v>17</v>
      </c>
      <c r="B67" s="5" t="s">
        <v>35</v>
      </c>
      <c r="C67" s="4">
        <v>80000</v>
      </c>
      <c r="D67" s="3">
        <v>80000</v>
      </c>
      <c r="E67" s="3">
        <v>0</v>
      </c>
      <c r="F67" s="3">
        <v>80000</v>
      </c>
      <c r="G67" s="3">
        <v>80000</v>
      </c>
      <c r="H67" s="3">
        <v>0</v>
      </c>
      <c r="I67" s="3">
        <v>80000</v>
      </c>
      <c r="J67" s="3">
        <v>100</v>
      </c>
      <c r="K67" s="3">
        <v>100</v>
      </c>
      <c r="L67" s="3">
        <v>80000</v>
      </c>
      <c r="M67" s="3">
        <v>100</v>
      </c>
      <c r="N67" s="3">
        <v>100</v>
      </c>
      <c r="O67" s="3">
        <v>0</v>
      </c>
      <c r="P67" s="3">
        <v>0</v>
      </c>
      <c r="Q67" s="3">
        <v>0</v>
      </c>
    </row>
    <row r="68" spans="1:17" ht="21" customHeight="1">
      <c r="A68" s="6">
        <v>18</v>
      </c>
      <c r="B68" s="5" t="s">
        <v>34</v>
      </c>
      <c r="C68" s="4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</row>
    <row r="69" spans="1:17" ht="21" customHeight="1">
      <c r="A69" s="6">
        <v>19</v>
      </c>
      <c r="B69" s="5" t="s">
        <v>33</v>
      </c>
      <c r="C69" s="4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</row>
    <row r="70" spans="1:17" ht="21" customHeight="1">
      <c r="A70" s="6">
        <v>20</v>
      </c>
      <c r="B70" s="5" t="s">
        <v>32</v>
      </c>
      <c r="C70" s="4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</row>
    <row r="71" spans="1:17" ht="21" customHeight="1">
      <c r="A71" s="6">
        <v>21</v>
      </c>
      <c r="B71" s="5" t="s">
        <v>31</v>
      </c>
      <c r="C71" s="4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</row>
    <row r="72" spans="1:17" ht="21" customHeight="1">
      <c r="A72" s="24" t="s">
        <v>30</v>
      </c>
      <c r="B72" s="25"/>
      <c r="C72" s="7">
        <v>1978000</v>
      </c>
      <c r="D72" s="7">
        <v>200000</v>
      </c>
      <c r="E72" s="7">
        <v>1778000</v>
      </c>
      <c r="F72" s="7">
        <v>2120000</v>
      </c>
      <c r="G72" s="7">
        <v>200000</v>
      </c>
      <c r="H72" s="7">
        <v>1920000</v>
      </c>
      <c r="I72" s="7">
        <v>2120000</v>
      </c>
      <c r="J72" s="7">
        <v>107.17896865520727</v>
      </c>
      <c r="K72" s="7">
        <v>100</v>
      </c>
      <c r="L72" s="7">
        <v>200000</v>
      </c>
      <c r="M72" s="7">
        <v>100</v>
      </c>
      <c r="N72" s="7">
        <v>9.433962264150944</v>
      </c>
      <c r="O72" s="7">
        <v>1920000</v>
      </c>
      <c r="P72" s="7">
        <v>107.98650168728908</v>
      </c>
      <c r="Q72" s="7">
        <v>90.566037735849051</v>
      </c>
    </row>
    <row r="73" spans="1:17" ht="21" customHeight="1">
      <c r="A73" s="6">
        <v>1</v>
      </c>
      <c r="B73" s="5" t="s">
        <v>29</v>
      </c>
      <c r="C73" s="4">
        <v>80000</v>
      </c>
      <c r="D73" s="3">
        <v>80000</v>
      </c>
      <c r="E73" s="3">
        <v>0</v>
      </c>
      <c r="F73" s="3">
        <v>80000</v>
      </c>
      <c r="G73" s="3">
        <v>80000</v>
      </c>
      <c r="H73" s="3">
        <v>0</v>
      </c>
      <c r="I73" s="3">
        <v>80000</v>
      </c>
      <c r="J73" s="3">
        <v>100</v>
      </c>
      <c r="K73" s="3">
        <v>100</v>
      </c>
      <c r="L73" s="3">
        <v>80000</v>
      </c>
      <c r="M73" s="3">
        <v>100</v>
      </c>
      <c r="N73" s="3">
        <v>100</v>
      </c>
      <c r="O73" s="3">
        <v>0</v>
      </c>
      <c r="P73" s="3">
        <v>0</v>
      </c>
      <c r="Q73" s="3">
        <v>0</v>
      </c>
    </row>
    <row r="74" spans="1:17" ht="21" customHeight="1">
      <c r="A74" s="6">
        <v>2</v>
      </c>
      <c r="B74" s="5" t="s">
        <v>28</v>
      </c>
      <c r="C74" s="4">
        <v>40000</v>
      </c>
      <c r="D74" s="3">
        <v>40000</v>
      </c>
      <c r="E74" s="3">
        <v>0</v>
      </c>
      <c r="F74" s="3">
        <v>40000</v>
      </c>
      <c r="G74" s="3">
        <v>40000</v>
      </c>
      <c r="H74" s="3">
        <v>0</v>
      </c>
      <c r="I74" s="3">
        <v>40000</v>
      </c>
      <c r="J74" s="3">
        <v>100</v>
      </c>
      <c r="K74" s="3">
        <v>100</v>
      </c>
      <c r="L74" s="3">
        <v>40000</v>
      </c>
      <c r="M74" s="3">
        <v>100</v>
      </c>
      <c r="N74" s="3">
        <v>100</v>
      </c>
      <c r="O74" s="3">
        <v>0</v>
      </c>
      <c r="P74" s="3">
        <v>0</v>
      </c>
      <c r="Q74" s="3">
        <v>0</v>
      </c>
    </row>
    <row r="75" spans="1:17" ht="21" customHeight="1">
      <c r="A75" s="6">
        <v>3</v>
      </c>
      <c r="B75" s="5" t="s">
        <v>27</v>
      </c>
      <c r="C75" s="4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</row>
    <row r="76" spans="1:17" ht="21" customHeight="1">
      <c r="A76" s="6">
        <v>4</v>
      </c>
      <c r="B76" s="5" t="s">
        <v>26</v>
      </c>
      <c r="C76" s="4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</row>
    <row r="77" spans="1:17" ht="21" customHeight="1">
      <c r="A77" s="6">
        <v>5</v>
      </c>
      <c r="B77" s="5" t="s">
        <v>25</v>
      </c>
      <c r="C77" s="4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</row>
    <row r="78" spans="1:17" ht="21" customHeight="1">
      <c r="A78" s="6">
        <v>6</v>
      </c>
      <c r="B78" s="5" t="s">
        <v>24</v>
      </c>
      <c r="C78" s="4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</row>
    <row r="79" spans="1:17" ht="21" customHeight="1">
      <c r="A79" s="6">
        <v>7</v>
      </c>
      <c r="B79" s="5" t="s">
        <v>23</v>
      </c>
      <c r="C79" s="4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</row>
    <row r="80" spans="1:17" ht="21" customHeight="1">
      <c r="A80" s="6">
        <v>8</v>
      </c>
      <c r="B80" s="5" t="s">
        <v>22</v>
      </c>
      <c r="C80" s="4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</row>
    <row r="81" spans="1:17" ht="21" customHeight="1">
      <c r="A81" s="6">
        <v>9</v>
      </c>
      <c r="B81" s="5" t="s">
        <v>21</v>
      </c>
      <c r="C81" s="4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</row>
    <row r="82" spans="1:17" ht="21" customHeight="1">
      <c r="A82" s="6">
        <v>10</v>
      </c>
      <c r="B82" s="5" t="s">
        <v>20</v>
      </c>
      <c r="C82" s="4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</row>
    <row r="83" spans="1:17" ht="21" customHeight="1">
      <c r="A83" s="6">
        <v>11</v>
      </c>
      <c r="B83" s="5" t="s">
        <v>19</v>
      </c>
      <c r="C83" s="4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</row>
    <row r="84" spans="1:17" ht="21" customHeight="1">
      <c r="A84" s="6">
        <v>12</v>
      </c>
      <c r="B84" s="5" t="s">
        <v>18</v>
      </c>
      <c r="C84" s="4">
        <v>1818000</v>
      </c>
      <c r="D84" s="3">
        <v>40000</v>
      </c>
      <c r="E84" s="3">
        <v>1778000</v>
      </c>
      <c r="F84" s="3">
        <v>1960000</v>
      </c>
      <c r="G84" s="3">
        <v>40000</v>
      </c>
      <c r="H84" s="3">
        <v>1920000</v>
      </c>
      <c r="I84" s="3">
        <v>1960000</v>
      </c>
      <c r="J84" s="3">
        <v>107.81078107810781</v>
      </c>
      <c r="K84" s="3">
        <v>100</v>
      </c>
      <c r="L84" s="3">
        <v>40000</v>
      </c>
      <c r="M84" s="3">
        <v>100</v>
      </c>
      <c r="N84" s="3">
        <v>2.0408163265306123</v>
      </c>
      <c r="O84" s="3">
        <v>1920000</v>
      </c>
      <c r="P84" s="3">
        <v>107.98650168728908</v>
      </c>
      <c r="Q84" s="3">
        <v>97.959183673469383</v>
      </c>
    </row>
    <row r="85" spans="1:17" ht="21" customHeight="1">
      <c r="A85" s="6">
        <v>13</v>
      </c>
      <c r="B85" s="5" t="s">
        <v>17</v>
      </c>
      <c r="C85" s="4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</row>
    <row r="86" spans="1:17" ht="21" customHeight="1">
      <c r="A86" s="6">
        <v>14</v>
      </c>
      <c r="B86" s="5" t="s">
        <v>16</v>
      </c>
      <c r="C86" s="4">
        <v>40000</v>
      </c>
      <c r="D86" s="3">
        <v>40000</v>
      </c>
      <c r="E86" s="3">
        <v>0</v>
      </c>
      <c r="F86" s="3">
        <v>40000</v>
      </c>
      <c r="G86" s="3">
        <v>40000</v>
      </c>
      <c r="H86" s="3">
        <v>0</v>
      </c>
      <c r="I86" s="3">
        <v>40000</v>
      </c>
      <c r="J86" s="3">
        <v>100</v>
      </c>
      <c r="K86" s="3">
        <v>100</v>
      </c>
      <c r="L86" s="3">
        <v>40000</v>
      </c>
      <c r="M86" s="3">
        <v>100</v>
      </c>
      <c r="N86" s="3">
        <v>100</v>
      </c>
      <c r="O86" s="3">
        <v>0</v>
      </c>
      <c r="P86" s="3">
        <v>0</v>
      </c>
      <c r="Q86" s="3">
        <v>0</v>
      </c>
    </row>
    <row r="87" spans="1:17" ht="21" customHeight="1">
      <c r="A87" s="26" t="s">
        <v>15</v>
      </c>
      <c r="B87" s="27"/>
      <c r="C87" s="2">
        <v>2505000</v>
      </c>
      <c r="D87" s="2">
        <v>2505000</v>
      </c>
      <c r="E87" s="2">
        <v>0</v>
      </c>
      <c r="F87" s="2">
        <v>2505000</v>
      </c>
      <c r="G87" s="7">
        <v>2505000</v>
      </c>
      <c r="H87" s="7">
        <v>0</v>
      </c>
      <c r="I87" s="2">
        <v>1002055.81</v>
      </c>
      <c r="J87" s="2">
        <v>40.00222794411178</v>
      </c>
      <c r="K87" s="2">
        <v>40.00222794411178</v>
      </c>
      <c r="L87" s="2">
        <v>1002055.81</v>
      </c>
      <c r="M87" s="2">
        <v>40.00222794411178</v>
      </c>
      <c r="N87" s="2">
        <v>40.00222794411178</v>
      </c>
      <c r="O87" s="2">
        <v>0</v>
      </c>
      <c r="P87" s="2">
        <v>0</v>
      </c>
      <c r="Q87" s="2">
        <v>0</v>
      </c>
    </row>
    <row r="88" spans="1:17" ht="21" customHeight="1">
      <c r="A88" s="6">
        <v>1</v>
      </c>
      <c r="B88" s="5" t="s">
        <v>14</v>
      </c>
      <c r="C88" s="4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</row>
    <row r="89" spans="1:17" ht="21" customHeight="1">
      <c r="A89" s="6">
        <v>2</v>
      </c>
      <c r="B89" s="5" t="s">
        <v>13</v>
      </c>
      <c r="C89" s="4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</row>
    <row r="90" spans="1:17" ht="21" customHeight="1">
      <c r="A90" s="6">
        <v>3</v>
      </c>
      <c r="B90" s="5" t="s">
        <v>12</v>
      </c>
      <c r="C90" s="4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</row>
    <row r="91" spans="1:17" ht="21" customHeight="1">
      <c r="A91" s="6">
        <v>4</v>
      </c>
      <c r="B91" s="5" t="s">
        <v>11</v>
      </c>
      <c r="C91" s="4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</row>
    <row r="92" spans="1:17" ht="21" customHeight="1">
      <c r="A92" s="6">
        <v>5</v>
      </c>
      <c r="B92" s="5" t="s">
        <v>10</v>
      </c>
      <c r="C92" s="4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</row>
    <row r="93" spans="1:17" ht="21" customHeight="1">
      <c r="A93" s="6">
        <v>6</v>
      </c>
      <c r="B93" s="5" t="s">
        <v>9</v>
      </c>
      <c r="C93" s="4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</row>
    <row r="94" spans="1:17" ht="21" customHeight="1">
      <c r="A94" s="6">
        <v>7</v>
      </c>
      <c r="B94" s="5" t="s">
        <v>8</v>
      </c>
      <c r="C94" s="4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</row>
    <row r="95" spans="1:17" ht="21" customHeight="1">
      <c r="A95" s="6">
        <v>8</v>
      </c>
      <c r="B95" s="5" t="s">
        <v>7</v>
      </c>
      <c r="C95" s="4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</row>
    <row r="96" spans="1:17" ht="21" customHeight="1">
      <c r="A96" s="6">
        <v>9</v>
      </c>
      <c r="B96" s="5" t="s">
        <v>6</v>
      </c>
      <c r="C96" s="4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</row>
    <row r="97" spans="1:17" ht="21" customHeight="1">
      <c r="A97" s="6">
        <v>10</v>
      </c>
      <c r="B97" s="5" t="s">
        <v>5</v>
      </c>
      <c r="C97" s="4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</row>
    <row r="98" spans="1:17" ht="21" customHeight="1">
      <c r="A98" s="6">
        <v>11</v>
      </c>
      <c r="B98" s="5" t="s">
        <v>4</v>
      </c>
      <c r="C98" s="4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</row>
    <row r="99" spans="1:17" ht="21" customHeight="1">
      <c r="A99" s="6">
        <v>12</v>
      </c>
      <c r="B99" s="5" t="s">
        <v>3</v>
      </c>
      <c r="C99" s="4">
        <v>2105000</v>
      </c>
      <c r="D99" s="3">
        <v>2105000</v>
      </c>
      <c r="E99" s="3">
        <v>0</v>
      </c>
      <c r="F99" s="3">
        <v>2105000</v>
      </c>
      <c r="G99" s="3">
        <v>2105000</v>
      </c>
      <c r="H99" s="3">
        <v>0</v>
      </c>
      <c r="I99" s="3">
        <v>602055.81000000006</v>
      </c>
      <c r="J99" s="3">
        <v>28.601226128266035</v>
      </c>
      <c r="K99" s="3">
        <v>28.601226128266035</v>
      </c>
      <c r="L99" s="3">
        <v>602055.81000000006</v>
      </c>
      <c r="M99" s="3">
        <v>28.601226128266035</v>
      </c>
      <c r="N99" s="3">
        <v>28.601226128266035</v>
      </c>
      <c r="O99" s="3">
        <v>0</v>
      </c>
      <c r="P99" s="3">
        <v>0</v>
      </c>
      <c r="Q99" s="3">
        <v>0</v>
      </c>
    </row>
    <row r="100" spans="1:17" ht="21" customHeight="1">
      <c r="A100" s="6">
        <v>13</v>
      </c>
      <c r="B100" s="5" t="s">
        <v>2</v>
      </c>
      <c r="C100" s="4">
        <v>0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</row>
    <row r="101" spans="1:17" ht="21" customHeight="1">
      <c r="A101" s="6">
        <v>14</v>
      </c>
      <c r="B101" s="5" t="s">
        <v>1</v>
      </c>
      <c r="C101" s="4">
        <v>400000</v>
      </c>
      <c r="D101" s="3">
        <v>400000</v>
      </c>
      <c r="E101" s="3">
        <v>0</v>
      </c>
      <c r="F101" s="3">
        <v>400000</v>
      </c>
      <c r="G101" s="3">
        <v>400000</v>
      </c>
      <c r="H101" s="3">
        <v>0</v>
      </c>
      <c r="I101" s="3">
        <v>400000</v>
      </c>
      <c r="J101" s="3">
        <v>100</v>
      </c>
      <c r="K101" s="3">
        <v>100</v>
      </c>
      <c r="L101" s="3">
        <v>400000</v>
      </c>
      <c r="M101" s="3">
        <v>100</v>
      </c>
      <c r="N101" s="3">
        <v>100</v>
      </c>
      <c r="O101" s="3">
        <v>0</v>
      </c>
      <c r="P101" s="3">
        <v>0</v>
      </c>
      <c r="Q101" s="3">
        <v>0</v>
      </c>
    </row>
    <row r="102" spans="1:17" ht="21" customHeight="1">
      <c r="A102" s="26" t="s">
        <v>0</v>
      </c>
      <c r="B102" s="27"/>
      <c r="C102" s="2">
        <v>0</v>
      </c>
      <c r="D102" s="2">
        <v>0</v>
      </c>
      <c r="E102" s="2">
        <v>0</v>
      </c>
      <c r="F102" s="2">
        <v>202000</v>
      </c>
      <c r="G102" s="2">
        <v>0</v>
      </c>
      <c r="H102" s="2">
        <v>202000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</row>
  </sheetData>
  <mergeCells count="17">
    <mergeCell ref="A72:B72"/>
    <mergeCell ref="A87:B87"/>
    <mergeCell ref="A102:B102"/>
    <mergeCell ref="A9:B9"/>
    <mergeCell ref="A10:B10"/>
    <mergeCell ref="A11:B11"/>
    <mergeCell ref="A29:B29"/>
    <mergeCell ref="A50:B50"/>
    <mergeCell ref="O6:Q6"/>
    <mergeCell ref="I5:Q5"/>
    <mergeCell ref="C4:Q4"/>
    <mergeCell ref="A8:B8"/>
    <mergeCell ref="A4:B7"/>
    <mergeCell ref="C5:E5"/>
    <mergeCell ref="F5:H5"/>
    <mergeCell ref="I6:K6"/>
    <mergeCell ref="L6:N6"/>
  </mergeCells>
  <printOptions horizontalCentered="1"/>
  <pageMargins left="0.19685039370078741" right="0.19685039370078741" top="0.19685039370078741" bottom="0.19685039370078741" header="0" footer="0"/>
  <pageSetup paperSize="9" scale="48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CA9A0-8CE8-481A-8892-09D1FFE07F2F}">
  <sheetPr>
    <pageSetUpPr fitToPage="1"/>
  </sheetPr>
  <dimension ref="A1:L102"/>
  <sheetViews>
    <sheetView showGridLines="0" tabSelected="1" view="pageBreakPreview" zoomScale="60" zoomScaleNormal="85" workbookViewId="0">
      <selection activeCell="M79" sqref="M79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3" width="21.25" style="1" customWidth="1"/>
    <col min="4" max="4" width="19.5" style="1" bestFit="1" customWidth="1"/>
    <col min="5" max="5" width="17.25" style="1" bestFit="1" customWidth="1"/>
    <col min="6" max="6" width="19.5" style="1" bestFit="1" customWidth="1"/>
    <col min="7" max="7" width="17.25" style="1" bestFit="1" customWidth="1"/>
    <col min="8" max="8" width="11" style="1" bestFit="1" customWidth="1"/>
    <col min="9" max="9" width="12.5" style="1" bestFit="1" customWidth="1"/>
    <col min="10" max="10" width="17.25" style="1" bestFit="1" customWidth="1"/>
    <col min="11" max="11" width="11" style="1" bestFit="1" customWidth="1"/>
    <col min="12" max="12" width="12.5" style="1" bestFit="1" customWidth="1"/>
    <col min="13" max="13" width="381.75" style="1" customWidth="1"/>
    <col min="14" max="16384" width="8.75" style="1"/>
  </cols>
  <sheetData>
    <row r="1" spans="1:12" ht="36.75" customHeight="1">
      <c r="C1" s="22" t="s">
        <v>150</v>
      </c>
    </row>
    <row r="2" spans="1:12" ht="36.75" customHeight="1">
      <c r="C2" s="22" t="s">
        <v>170</v>
      </c>
    </row>
    <row r="3" spans="1:12" ht="36.75" customHeight="1">
      <c r="C3" s="72" t="s">
        <v>152</v>
      </c>
      <c r="D3" s="73"/>
      <c r="E3" s="73"/>
      <c r="F3" s="73"/>
      <c r="G3" s="73"/>
      <c r="H3" s="73"/>
      <c r="I3" s="73"/>
      <c r="J3" s="73"/>
      <c r="K3" s="73"/>
      <c r="L3" s="73"/>
    </row>
    <row r="4" spans="1:12" ht="24" customHeight="1">
      <c r="A4" s="34" t="s">
        <v>104</v>
      </c>
      <c r="B4" s="35"/>
      <c r="C4" s="40" t="s">
        <v>103</v>
      </c>
      <c r="D4" s="41"/>
      <c r="E4" s="41"/>
      <c r="F4" s="41"/>
      <c r="G4" s="41"/>
      <c r="H4" s="41"/>
      <c r="I4" s="41"/>
      <c r="J4" s="41"/>
      <c r="K4" s="41"/>
      <c r="L4" s="42"/>
    </row>
    <row r="5" spans="1:12" ht="28.5" customHeight="1">
      <c r="A5" s="36"/>
      <c r="B5" s="37"/>
      <c r="C5" s="43" t="s">
        <v>102</v>
      </c>
      <c r="D5" s="44"/>
      <c r="E5" s="45" t="s">
        <v>101</v>
      </c>
      <c r="F5" s="46"/>
      <c r="G5" s="47" t="s">
        <v>100</v>
      </c>
      <c r="H5" s="48"/>
      <c r="I5" s="48"/>
      <c r="J5" s="48"/>
      <c r="K5" s="48"/>
      <c r="L5" s="49"/>
    </row>
    <row r="6" spans="1:12" ht="47.25" customHeight="1">
      <c r="A6" s="36"/>
      <c r="B6" s="37"/>
      <c r="C6" s="10" t="s">
        <v>99</v>
      </c>
      <c r="D6" s="11" t="s">
        <v>98</v>
      </c>
      <c r="E6" s="12" t="s">
        <v>99</v>
      </c>
      <c r="F6" s="11" t="s">
        <v>98</v>
      </c>
      <c r="G6" s="47" t="s">
        <v>99</v>
      </c>
      <c r="H6" s="48"/>
      <c r="I6" s="49"/>
      <c r="J6" s="50" t="s">
        <v>98</v>
      </c>
      <c r="K6" s="51"/>
      <c r="L6" s="52"/>
    </row>
    <row r="7" spans="1:12" ht="47.25" customHeight="1">
      <c r="A7" s="38"/>
      <c r="B7" s="39"/>
      <c r="C7" s="10" t="s">
        <v>97</v>
      </c>
      <c r="D7" s="11" t="s">
        <v>97</v>
      </c>
      <c r="E7" s="12" t="s">
        <v>97</v>
      </c>
      <c r="F7" s="11" t="s">
        <v>97</v>
      </c>
      <c r="G7" s="10" t="s">
        <v>97</v>
      </c>
      <c r="H7" s="10" t="s">
        <v>96</v>
      </c>
      <c r="I7" s="10" t="s">
        <v>95</v>
      </c>
      <c r="J7" s="9" t="s">
        <v>97</v>
      </c>
      <c r="K7" s="9" t="s">
        <v>96</v>
      </c>
      <c r="L7" s="9" t="s">
        <v>95</v>
      </c>
    </row>
    <row r="8" spans="1:12" ht="21" customHeight="1">
      <c r="A8" s="28" t="s">
        <v>94</v>
      </c>
      <c r="B8" s="29"/>
      <c r="C8" s="8">
        <v>2532000</v>
      </c>
      <c r="D8" s="8">
        <v>2532000</v>
      </c>
      <c r="E8" s="8">
        <v>2532000</v>
      </c>
      <c r="F8" s="8">
        <v>2532000</v>
      </c>
      <c r="G8" s="8">
        <v>2181459.92</v>
      </c>
      <c r="H8" s="8">
        <v>86.155605055292256</v>
      </c>
      <c r="I8" s="8">
        <v>86.155605055292256</v>
      </c>
      <c r="J8" s="8">
        <v>2181459.92</v>
      </c>
      <c r="K8" s="8">
        <v>86.155605055292256</v>
      </c>
      <c r="L8" s="8">
        <v>86.155605055292256</v>
      </c>
    </row>
    <row r="9" spans="1:12" ht="21" customHeight="1">
      <c r="A9" s="30" t="s">
        <v>93</v>
      </c>
      <c r="B9" s="31"/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</row>
    <row r="10" spans="1:12" ht="21" customHeight="1">
      <c r="A10" s="32" t="s">
        <v>92</v>
      </c>
      <c r="B10" s="33"/>
      <c r="C10" s="2">
        <v>2532000</v>
      </c>
      <c r="D10" s="2">
        <v>2532000</v>
      </c>
      <c r="E10" s="2">
        <v>2532000</v>
      </c>
      <c r="F10" s="7">
        <v>2532000</v>
      </c>
      <c r="G10" s="2">
        <v>2181459.92</v>
      </c>
      <c r="H10" s="2">
        <v>86.155605055292256</v>
      </c>
      <c r="I10" s="2">
        <v>86.155605055292256</v>
      </c>
      <c r="J10" s="2">
        <v>2181459.92</v>
      </c>
      <c r="K10" s="2">
        <v>86.155605055292256</v>
      </c>
      <c r="L10" s="2">
        <v>86.155605055292256</v>
      </c>
    </row>
    <row r="11" spans="1:12" ht="21" customHeight="1">
      <c r="A11" s="24" t="s">
        <v>91</v>
      </c>
      <c r="B11" s="25"/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</row>
    <row r="12" spans="1:12" ht="21" customHeight="1">
      <c r="A12" s="6">
        <v>1</v>
      </c>
      <c r="B12" s="5" t="s">
        <v>90</v>
      </c>
      <c r="C12" s="4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</row>
    <row r="13" spans="1:12" ht="21" customHeight="1">
      <c r="A13" s="6">
        <v>2</v>
      </c>
      <c r="B13" s="5" t="s">
        <v>89</v>
      </c>
      <c r="C13" s="4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</row>
    <row r="14" spans="1:12" ht="21" customHeight="1">
      <c r="A14" s="6">
        <v>3</v>
      </c>
      <c r="B14" s="5" t="s">
        <v>88</v>
      </c>
      <c r="C14" s="4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</row>
    <row r="15" spans="1:12" ht="21" customHeight="1">
      <c r="A15" s="6">
        <v>4</v>
      </c>
      <c r="B15" s="5" t="s">
        <v>87</v>
      </c>
      <c r="C15" s="4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</row>
    <row r="16" spans="1:12" ht="21" customHeight="1">
      <c r="A16" s="6">
        <v>5</v>
      </c>
      <c r="B16" s="5" t="s">
        <v>86</v>
      </c>
      <c r="C16" s="4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</row>
    <row r="17" spans="1:12" ht="21" customHeight="1">
      <c r="A17" s="6">
        <v>6</v>
      </c>
      <c r="B17" s="5" t="s">
        <v>85</v>
      </c>
      <c r="C17" s="4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</row>
    <row r="18" spans="1:12" ht="21" customHeight="1">
      <c r="A18" s="6">
        <v>7</v>
      </c>
      <c r="B18" s="5" t="s">
        <v>84</v>
      </c>
      <c r="C18" s="4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</row>
    <row r="19" spans="1:12" ht="21" customHeight="1">
      <c r="A19" s="6">
        <v>8</v>
      </c>
      <c r="B19" s="5" t="s">
        <v>83</v>
      </c>
      <c r="C19" s="4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</row>
    <row r="20" spans="1:12" ht="21" customHeight="1">
      <c r="A20" s="6">
        <v>9</v>
      </c>
      <c r="B20" s="5" t="s">
        <v>82</v>
      </c>
      <c r="C20" s="4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</row>
    <row r="21" spans="1:12" ht="21" customHeight="1">
      <c r="A21" s="6">
        <v>10</v>
      </c>
      <c r="B21" s="5" t="s">
        <v>81</v>
      </c>
      <c r="C21" s="4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</row>
    <row r="22" spans="1:12" ht="21" customHeight="1">
      <c r="A22" s="6">
        <v>11</v>
      </c>
      <c r="B22" s="5" t="s">
        <v>80</v>
      </c>
      <c r="C22" s="4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</row>
    <row r="23" spans="1:12" ht="21" customHeight="1">
      <c r="A23" s="6">
        <v>12</v>
      </c>
      <c r="B23" s="5" t="s">
        <v>79</v>
      </c>
      <c r="C23" s="4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</row>
    <row r="24" spans="1:12" ht="21" customHeight="1">
      <c r="A24" s="6">
        <v>13</v>
      </c>
      <c r="B24" s="5" t="s">
        <v>78</v>
      </c>
      <c r="C24" s="4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</row>
    <row r="25" spans="1:12" ht="21" customHeight="1">
      <c r="A25" s="6">
        <v>14</v>
      </c>
      <c r="B25" s="5" t="s">
        <v>77</v>
      </c>
      <c r="C25" s="4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</row>
    <row r="26" spans="1:12" ht="21" customHeight="1">
      <c r="A26" s="6">
        <v>15</v>
      </c>
      <c r="B26" s="5" t="s">
        <v>76</v>
      </c>
      <c r="C26" s="4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</row>
    <row r="27" spans="1:12" ht="21" customHeight="1">
      <c r="A27" s="6">
        <v>16</v>
      </c>
      <c r="B27" s="5" t="s">
        <v>75</v>
      </c>
      <c r="C27" s="4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</row>
    <row r="28" spans="1:12" ht="21" customHeight="1">
      <c r="A28" s="6">
        <v>17</v>
      </c>
      <c r="B28" s="5" t="s">
        <v>74</v>
      </c>
      <c r="C28" s="4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</row>
    <row r="29" spans="1:12" ht="21" customHeight="1">
      <c r="A29" s="24" t="s">
        <v>73</v>
      </c>
      <c r="B29" s="25"/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</row>
    <row r="30" spans="1:12" ht="21" customHeight="1">
      <c r="A30" s="6">
        <v>1</v>
      </c>
      <c r="B30" s="5" t="s">
        <v>72</v>
      </c>
      <c r="C30" s="4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</row>
    <row r="31" spans="1:12" ht="21" customHeight="1">
      <c r="A31" s="6">
        <v>2</v>
      </c>
      <c r="B31" s="5" t="s">
        <v>71</v>
      </c>
      <c r="C31" s="4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</row>
    <row r="32" spans="1:12" ht="21" customHeight="1">
      <c r="A32" s="6">
        <v>3</v>
      </c>
      <c r="B32" s="5" t="s">
        <v>70</v>
      </c>
      <c r="C32" s="4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</row>
    <row r="33" spans="1:12" ht="21" customHeight="1">
      <c r="A33" s="6">
        <v>4</v>
      </c>
      <c r="B33" s="5" t="s">
        <v>69</v>
      </c>
      <c r="C33" s="4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</row>
    <row r="34" spans="1:12" ht="21" customHeight="1">
      <c r="A34" s="6">
        <v>5</v>
      </c>
      <c r="B34" s="5" t="s">
        <v>68</v>
      </c>
      <c r="C34" s="4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</row>
    <row r="35" spans="1:12" ht="21" customHeight="1">
      <c r="A35" s="6">
        <v>6</v>
      </c>
      <c r="B35" s="5" t="s">
        <v>67</v>
      </c>
      <c r="C35" s="4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</row>
    <row r="36" spans="1:12" ht="21" customHeight="1">
      <c r="A36" s="6">
        <v>7</v>
      </c>
      <c r="B36" s="5" t="s">
        <v>66</v>
      </c>
      <c r="C36" s="4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</row>
    <row r="37" spans="1:12" ht="21" customHeight="1">
      <c r="A37" s="6">
        <v>8</v>
      </c>
      <c r="B37" s="5" t="s">
        <v>65</v>
      </c>
      <c r="C37" s="4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</row>
    <row r="38" spans="1:12" ht="21" customHeight="1">
      <c r="A38" s="6">
        <v>9</v>
      </c>
      <c r="B38" s="5" t="s">
        <v>64</v>
      </c>
      <c r="C38" s="4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</row>
    <row r="39" spans="1:12" ht="21" customHeight="1">
      <c r="A39" s="6">
        <v>10</v>
      </c>
      <c r="B39" s="5" t="s">
        <v>63</v>
      </c>
      <c r="C39" s="4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</row>
    <row r="40" spans="1:12" ht="21" customHeight="1">
      <c r="A40" s="6">
        <v>11</v>
      </c>
      <c r="B40" s="5" t="s">
        <v>62</v>
      </c>
      <c r="C40" s="4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</row>
    <row r="41" spans="1:12" ht="21" customHeight="1">
      <c r="A41" s="6">
        <v>12</v>
      </c>
      <c r="B41" s="5" t="s">
        <v>61</v>
      </c>
      <c r="C41" s="4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</row>
    <row r="42" spans="1:12" ht="21" customHeight="1">
      <c r="A42" s="6">
        <v>13</v>
      </c>
      <c r="B42" s="5" t="s">
        <v>60</v>
      </c>
      <c r="C42" s="4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</row>
    <row r="43" spans="1:12" ht="21" customHeight="1">
      <c r="A43" s="6">
        <v>14</v>
      </c>
      <c r="B43" s="5" t="s">
        <v>59</v>
      </c>
      <c r="C43" s="4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</row>
    <row r="44" spans="1:12" ht="21" customHeight="1">
      <c r="A44" s="6">
        <v>15</v>
      </c>
      <c r="B44" s="5" t="s">
        <v>58</v>
      </c>
      <c r="C44" s="4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</row>
    <row r="45" spans="1:12" ht="21" customHeight="1">
      <c r="A45" s="6">
        <v>16</v>
      </c>
      <c r="B45" s="5" t="s">
        <v>57</v>
      </c>
      <c r="C45" s="4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</row>
    <row r="46" spans="1:12" ht="21" customHeight="1">
      <c r="A46" s="6">
        <v>17</v>
      </c>
      <c r="B46" s="5" t="s">
        <v>56</v>
      </c>
      <c r="C46" s="4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</row>
    <row r="47" spans="1:12" ht="21" customHeight="1">
      <c r="A47" s="6">
        <v>18</v>
      </c>
      <c r="B47" s="5" t="s">
        <v>55</v>
      </c>
      <c r="C47" s="4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</row>
    <row r="48" spans="1:12" ht="21" customHeight="1">
      <c r="A48" s="6">
        <v>19</v>
      </c>
      <c r="B48" s="5" t="s">
        <v>54</v>
      </c>
      <c r="C48" s="4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</row>
    <row r="49" spans="1:12" ht="21" customHeight="1">
      <c r="A49" s="6">
        <v>20</v>
      </c>
      <c r="B49" s="5" t="s">
        <v>53</v>
      </c>
      <c r="C49" s="4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</row>
    <row r="50" spans="1:12" ht="21" customHeight="1">
      <c r="A50" s="24" t="s">
        <v>52</v>
      </c>
      <c r="B50" s="25"/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</row>
    <row r="51" spans="1:12" ht="21" customHeight="1">
      <c r="A51" s="6">
        <v>1</v>
      </c>
      <c r="B51" s="5" t="s">
        <v>51</v>
      </c>
      <c r="C51" s="4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</row>
    <row r="52" spans="1:12" ht="21" customHeight="1">
      <c r="A52" s="6">
        <v>2</v>
      </c>
      <c r="B52" s="5" t="s">
        <v>50</v>
      </c>
      <c r="C52" s="4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</row>
    <row r="53" spans="1:12" ht="21" customHeight="1">
      <c r="A53" s="6">
        <v>3</v>
      </c>
      <c r="B53" s="5" t="s">
        <v>49</v>
      </c>
      <c r="C53" s="4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</row>
    <row r="54" spans="1:12" ht="21" customHeight="1">
      <c r="A54" s="6">
        <v>4</v>
      </c>
      <c r="B54" s="5" t="s">
        <v>48</v>
      </c>
      <c r="C54" s="4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</row>
    <row r="55" spans="1:12" ht="21" customHeight="1">
      <c r="A55" s="6">
        <v>5</v>
      </c>
      <c r="B55" s="5" t="s">
        <v>47</v>
      </c>
      <c r="C55" s="4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</row>
    <row r="56" spans="1:12" ht="21" customHeight="1">
      <c r="A56" s="6">
        <v>6</v>
      </c>
      <c r="B56" s="5" t="s">
        <v>46</v>
      </c>
      <c r="C56" s="4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</row>
    <row r="57" spans="1:12" ht="21" customHeight="1">
      <c r="A57" s="6">
        <v>7</v>
      </c>
      <c r="B57" s="5" t="s">
        <v>45</v>
      </c>
      <c r="C57" s="4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</row>
    <row r="58" spans="1:12" ht="21" customHeight="1">
      <c r="A58" s="6">
        <v>8</v>
      </c>
      <c r="B58" s="5" t="s">
        <v>44</v>
      </c>
      <c r="C58" s="4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</row>
    <row r="59" spans="1:12" ht="21" customHeight="1">
      <c r="A59" s="6">
        <v>9</v>
      </c>
      <c r="B59" s="5" t="s">
        <v>43</v>
      </c>
      <c r="C59" s="4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</row>
    <row r="60" spans="1:12" ht="21" customHeight="1">
      <c r="A60" s="6">
        <v>10</v>
      </c>
      <c r="B60" s="5" t="s">
        <v>42</v>
      </c>
      <c r="C60" s="4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</row>
    <row r="61" spans="1:12" ht="21" customHeight="1">
      <c r="A61" s="6">
        <v>11</v>
      </c>
      <c r="B61" s="5" t="s">
        <v>41</v>
      </c>
      <c r="C61" s="4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</row>
    <row r="62" spans="1:12" ht="21" customHeight="1">
      <c r="A62" s="6">
        <v>12</v>
      </c>
      <c r="B62" s="5" t="s">
        <v>40</v>
      </c>
      <c r="C62" s="4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</row>
    <row r="63" spans="1:12" ht="21" customHeight="1">
      <c r="A63" s="6">
        <v>13</v>
      </c>
      <c r="B63" s="5" t="s">
        <v>39</v>
      </c>
      <c r="C63" s="4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</row>
    <row r="64" spans="1:12" ht="21" customHeight="1">
      <c r="A64" s="6">
        <v>14</v>
      </c>
      <c r="B64" s="5" t="s">
        <v>38</v>
      </c>
      <c r="C64" s="4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</row>
    <row r="65" spans="1:12" ht="21" customHeight="1">
      <c r="A65" s="6">
        <v>15</v>
      </c>
      <c r="B65" s="5" t="s">
        <v>37</v>
      </c>
      <c r="C65" s="4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</row>
    <row r="66" spans="1:12" ht="21" customHeight="1">
      <c r="A66" s="6">
        <v>16</v>
      </c>
      <c r="B66" s="5" t="s">
        <v>36</v>
      </c>
      <c r="C66" s="4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</row>
    <row r="67" spans="1:12" ht="21" customHeight="1">
      <c r="A67" s="6">
        <v>17</v>
      </c>
      <c r="B67" s="5" t="s">
        <v>35</v>
      </c>
      <c r="C67" s="4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</row>
    <row r="68" spans="1:12" ht="21" customHeight="1">
      <c r="A68" s="6">
        <v>18</v>
      </c>
      <c r="B68" s="5" t="s">
        <v>34</v>
      </c>
      <c r="C68" s="4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</row>
    <row r="69" spans="1:12" ht="21" customHeight="1">
      <c r="A69" s="6">
        <v>19</v>
      </c>
      <c r="B69" s="5" t="s">
        <v>33</v>
      </c>
      <c r="C69" s="4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</row>
    <row r="70" spans="1:12" ht="21" customHeight="1">
      <c r="A70" s="6">
        <v>20</v>
      </c>
      <c r="B70" s="5" t="s">
        <v>32</v>
      </c>
      <c r="C70" s="4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</row>
    <row r="71" spans="1:12" ht="21" customHeight="1">
      <c r="A71" s="6">
        <v>21</v>
      </c>
      <c r="B71" s="5" t="s">
        <v>31</v>
      </c>
      <c r="C71" s="4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</row>
    <row r="72" spans="1:12" ht="21" customHeight="1">
      <c r="A72" s="24" t="s">
        <v>30</v>
      </c>
      <c r="B72" s="25"/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</row>
    <row r="73" spans="1:12" ht="21" customHeight="1">
      <c r="A73" s="6">
        <v>1</v>
      </c>
      <c r="B73" s="5" t="s">
        <v>29</v>
      </c>
      <c r="C73" s="4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</row>
    <row r="74" spans="1:12" ht="21" customHeight="1">
      <c r="A74" s="6">
        <v>2</v>
      </c>
      <c r="B74" s="5" t="s">
        <v>28</v>
      </c>
      <c r="C74" s="4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</row>
    <row r="75" spans="1:12" ht="21" customHeight="1">
      <c r="A75" s="6">
        <v>3</v>
      </c>
      <c r="B75" s="5" t="s">
        <v>27</v>
      </c>
      <c r="C75" s="4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</row>
    <row r="76" spans="1:12" ht="21" customHeight="1">
      <c r="A76" s="6">
        <v>4</v>
      </c>
      <c r="B76" s="5" t="s">
        <v>26</v>
      </c>
      <c r="C76" s="4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</row>
    <row r="77" spans="1:12" ht="21" customHeight="1">
      <c r="A77" s="6">
        <v>5</v>
      </c>
      <c r="B77" s="5" t="s">
        <v>25</v>
      </c>
      <c r="C77" s="4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</row>
    <row r="78" spans="1:12" ht="21" customHeight="1">
      <c r="A78" s="6">
        <v>6</v>
      </c>
      <c r="B78" s="5" t="s">
        <v>24</v>
      </c>
      <c r="C78" s="4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</row>
    <row r="79" spans="1:12" ht="21" customHeight="1">
      <c r="A79" s="6">
        <v>7</v>
      </c>
      <c r="B79" s="5" t="s">
        <v>23</v>
      </c>
      <c r="C79" s="4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</row>
    <row r="80" spans="1:12" ht="21" customHeight="1">
      <c r="A80" s="6">
        <v>8</v>
      </c>
      <c r="B80" s="5" t="s">
        <v>22</v>
      </c>
      <c r="C80" s="4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</row>
    <row r="81" spans="1:12" ht="21" customHeight="1">
      <c r="A81" s="6">
        <v>9</v>
      </c>
      <c r="B81" s="5" t="s">
        <v>21</v>
      </c>
      <c r="C81" s="4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</row>
    <row r="82" spans="1:12" ht="21" customHeight="1">
      <c r="A82" s="6">
        <v>10</v>
      </c>
      <c r="B82" s="5" t="s">
        <v>20</v>
      </c>
      <c r="C82" s="4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</row>
    <row r="83" spans="1:12" ht="21" customHeight="1">
      <c r="A83" s="6">
        <v>11</v>
      </c>
      <c r="B83" s="5" t="s">
        <v>19</v>
      </c>
      <c r="C83" s="4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</row>
    <row r="84" spans="1:12" ht="21" customHeight="1">
      <c r="A84" s="6">
        <v>12</v>
      </c>
      <c r="B84" s="5" t="s">
        <v>18</v>
      </c>
      <c r="C84" s="4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</row>
    <row r="85" spans="1:12" ht="21" customHeight="1">
      <c r="A85" s="6">
        <v>13</v>
      </c>
      <c r="B85" s="5" t="s">
        <v>17</v>
      </c>
      <c r="C85" s="4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</row>
    <row r="86" spans="1:12" ht="21" customHeight="1">
      <c r="A86" s="6">
        <v>14</v>
      </c>
      <c r="B86" s="5" t="s">
        <v>16</v>
      </c>
      <c r="C86" s="4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</row>
    <row r="87" spans="1:12" ht="21" customHeight="1">
      <c r="A87" s="26" t="s">
        <v>15</v>
      </c>
      <c r="B87" s="27"/>
      <c r="C87" s="2">
        <v>1519200</v>
      </c>
      <c r="D87" s="2">
        <v>1519200</v>
      </c>
      <c r="E87" s="2">
        <v>1519200</v>
      </c>
      <c r="F87" s="7">
        <v>1519200</v>
      </c>
      <c r="G87" s="2">
        <v>1168659.92</v>
      </c>
      <c r="H87" s="2">
        <v>76.926008425487097</v>
      </c>
      <c r="I87" s="2">
        <v>76.926008425487097</v>
      </c>
      <c r="J87" s="2">
        <v>1168659.92</v>
      </c>
      <c r="K87" s="2">
        <v>76.926008425487097</v>
      </c>
      <c r="L87" s="2">
        <v>76.926008425487097</v>
      </c>
    </row>
    <row r="88" spans="1:12" ht="21" customHeight="1">
      <c r="A88" s="6">
        <v>1</v>
      </c>
      <c r="B88" s="5" t="s">
        <v>14</v>
      </c>
      <c r="C88" s="4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</row>
    <row r="89" spans="1:12" ht="21" customHeight="1">
      <c r="A89" s="6">
        <v>2</v>
      </c>
      <c r="B89" s="5" t="s">
        <v>13</v>
      </c>
      <c r="C89" s="4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</row>
    <row r="90" spans="1:12" ht="21" customHeight="1">
      <c r="A90" s="6">
        <v>3</v>
      </c>
      <c r="B90" s="5" t="s">
        <v>12</v>
      </c>
      <c r="C90" s="4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</row>
    <row r="91" spans="1:12" ht="21" customHeight="1">
      <c r="A91" s="6">
        <v>4</v>
      </c>
      <c r="B91" s="5" t="s">
        <v>11</v>
      </c>
      <c r="C91" s="4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</row>
    <row r="92" spans="1:12" ht="21" customHeight="1">
      <c r="A92" s="6">
        <v>5</v>
      </c>
      <c r="B92" s="5" t="s">
        <v>10</v>
      </c>
      <c r="C92" s="4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</row>
    <row r="93" spans="1:12" ht="21" customHeight="1">
      <c r="A93" s="6">
        <v>6</v>
      </c>
      <c r="B93" s="5" t="s">
        <v>9</v>
      </c>
      <c r="C93" s="4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</row>
    <row r="94" spans="1:12" ht="21" customHeight="1">
      <c r="A94" s="6">
        <v>7</v>
      </c>
      <c r="B94" s="5" t="s">
        <v>8</v>
      </c>
      <c r="C94" s="4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</row>
    <row r="95" spans="1:12" ht="21" customHeight="1">
      <c r="A95" s="6">
        <v>8</v>
      </c>
      <c r="B95" s="5" t="s">
        <v>7</v>
      </c>
      <c r="C95" s="4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</row>
    <row r="96" spans="1:12" ht="21" customHeight="1">
      <c r="A96" s="6">
        <v>9</v>
      </c>
      <c r="B96" s="5" t="s">
        <v>6</v>
      </c>
      <c r="C96" s="4">
        <v>1519200</v>
      </c>
      <c r="D96" s="3">
        <v>1519200</v>
      </c>
      <c r="E96" s="3">
        <v>1519200</v>
      </c>
      <c r="F96" s="3">
        <v>1519200</v>
      </c>
      <c r="G96" s="3">
        <v>1168659.92</v>
      </c>
      <c r="H96" s="3">
        <v>76.926008425487097</v>
      </c>
      <c r="I96" s="3">
        <v>76.926008425487097</v>
      </c>
      <c r="J96" s="3">
        <v>1168659.92</v>
      </c>
      <c r="K96" s="3">
        <v>76.926008425487097</v>
      </c>
      <c r="L96" s="3">
        <v>76.926008425487097</v>
      </c>
    </row>
    <row r="97" spans="1:12" ht="21" customHeight="1">
      <c r="A97" s="6">
        <v>10</v>
      </c>
      <c r="B97" s="5" t="s">
        <v>5</v>
      </c>
      <c r="C97" s="4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</row>
    <row r="98" spans="1:12" ht="21" customHeight="1">
      <c r="A98" s="6">
        <v>11</v>
      </c>
      <c r="B98" s="5" t="s">
        <v>4</v>
      </c>
      <c r="C98" s="4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</row>
    <row r="99" spans="1:12" ht="21" customHeight="1">
      <c r="A99" s="6">
        <v>12</v>
      </c>
      <c r="B99" s="5" t="s">
        <v>3</v>
      </c>
      <c r="C99" s="4">
        <v>0</v>
      </c>
      <c r="D99" s="3"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</row>
    <row r="100" spans="1:12" ht="21" customHeight="1">
      <c r="A100" s="6">
        <v>13</v>
      </c>
      <c r="B100" s="5" t="s">
        <v>2</v>
      </c>
      <c r="C100" s="4">
        <v>0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</row>
    <row r="101" spans="1:12" ht="21" customHeight="1">
      <c r="A101" s="6">
        <v>14</v>
      </c>
      <c r="B101" s="5" t="s">
        <v>1</v>
      </c>
      <c r="C101" s="4">
        <v>0</v>
      </c>
      <c r="D101" s="3">
        <v>0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</row>
    <row r="102" spans="1:12" ht="21" customHeight="1">
      <c r="A102" s="26" t="s">
        <v>0</v>
      </c>
      <c r="B102" s="27"/>
      <c r="C102" s="2">
        <v>1012800</v>
      </c>
      <c r="D102" s="2">
        <v>1012800</v>
      </c>
      <c r="E102" s="2">
        <v>1012800</v>
      </c>
      <c r="F102" s="2">
        <v>1012800</v>
      </c>
      <c r="G102" s="2">
        <v>1012800</v>
      </c>
      <c r="H102" s="2">
        <v>100</v>
      </c>
      <c r="I102" s="2">
        <v>100</v>
      </c>
      <c r="J102" s="2">
        <v>1012800</v>
      </c>
      <c r="K102" s="2">
        <v>100</v>
      </c>
      <c r="L102" s="2">
        <v>100</v>
      </c>
    </row>
  </sheetData>
  <mergeCells count="17">
    <mergeCell ref="C3:L3"/>
    <mergeCell ref="A29:B29"/>
    <mergeCell ref="A50:B50"/>
    <mergeCell ref="A72:B72"/>
    <mergeCell ref="A87:B87"/>
    <mergeCell ref="A102:B102"/>
    <mergeCell ref="A8:B8"/>
    <mergeCell ref="A9:B9"/>
    <mergeCell ref="A10:B10"/>
    <mergeCell ref="A11:B11"/>
    <mergeCell ref="A4:B7"/>
    <mergeCell ref="C5:D5"/>
    <mergeCell ref="E5:F5"/>
    <mergeCell ref="G6:I6"/>
    <mergeCell ref="J6:L6"/>
    <mergeCell ref="G5:L5"/>
    <mergeCell ref="C4:L4"/>
  </mergeCells>
  <printOptions horizontalCentered="1"/>
  <pageMargins left="0.19685039370078741" right="0.19685039370078741" top="0.19685039370078741" bottom="0.19685039370078741" header="0" footer="0"/>
  <pageSetup paperSize="9" scale="65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ECDD7-F121-451B-AEA8-B261C0B23A15}">
  <sheetPr>
    <pageSetUpPr fitToPage="1"/>
  </sheetPr>
  <dimension ref="A1:X102"/>
  <sheetViews>
    <sheetView showGridLines="0" tabSelected="1" view="pageBreakPreview" zoomScale="60" zoomScaleNormal="85" workbookViewId="0">
      <selection activeCell="M79" sqref="M79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3" width="21.25" style="1" customWidth="1"/>
    <col min="4" max="4" width="19.5" style="1" bestFit="1" customWidth="1"/>
    <col min="5" max="5" width="17.25" style="1" bestFit="1" customWidth="1"/>
    <col min="6" max="6" width="19.5" style="1" bestFit="1" customWidth="1"/>
    <col min="7" max="7" width="17.25" style="1" bestFit="1" customWidth="1"/>
    <col min="8" max="8" width="11" style="1" bestFit="1" customWidth="1"/>
    <col min="9" max="9" width="12.5" style="1" bestFit="1" customWidth="1"/>
    <col min="10" max="10" width="17.25" style="1" bestFit="1" customWidth="1"/>
    <col min="11" max="11" width="11" style="1" bestFit="1" customWidth="1"/>
    <col min="12" max="12" width="12.5" style="1" bestFit="1" customWidth="1"/>
    <col min="13" max="13" width="12.75" style="1" bestFit="1" customWidth="1"/>
    <col min="14" max="14" width="9.5" style="1" bestFit="1" customWidth="1"/>
    <col min="15" max="15" width="10.125" style="1" bestFit="1" customWidth="1"/>
    <col min="16" max="16" width="12.75" style="1" bestFit="1" customWidth="1"/>
    <col min="17" max="17" width="11.75" style="1" bestFit="1" customWidth="1"/>
    <col min="18" max="18" width="10.125" style="1" bestFit="1" customWidth="1"/>
    <col min="19" max="19" width="12.75" style="1" bestFit="1" customWidth="1"/>
    <col min="20" max="20" width="9.5" style="1" bestFit="1" customWidth="1"/>
    <col min="21" max="21" width="10.125" style="1" bestFit="1" customWidth="1"/>
    <col min="22" max="22" width="12.75" style="1" bestFit="1" customWidth="1"/>
    <col min="23" max="23" width="11.75" style="1" bestFit="1" customWidth="1"/>
    <col min="24" max="24" width="10.125" style="1" bestFit="1" customWidth="1"/>
    <col min="25" max="25" width="281.75" style="1" customWidth="1"/>
    <col min="26" max="16384" width="8.75" style="1"/>
  </cols>
  <sheetData>
    <row r="1" spans="1:24" ht="36.75" customHeight="1">
      <c r="C1" s="22" t="s">
        <v>150</v>
      </c>
    </row>
    <row r="2" spans="1:24" ht="36.75" customHeight="1">
      <c r="C2" s="22" t="s">
        <v>154</v>
      </c>
    </row>
    <row r="3" spans="1:24" ht="36.75" customHeight="1">
      <c r="C3" s="23" t="s">
        <v>152</v>
      </c>
    </row>
    <row r="4" spans="1:24" ht="71.25" customHeight="1">
      <c r="A4" s="34" t="s">
        <v>104</v>
      </c>
      <c r="B4" s="35"/>
      <c r="C4" s="40" t="s">
        <v>103</v>
      </c>
      <c r="D4" s="41"/>
      <c r="E4" s="41"/>
      <c r="F4" s="41"/>
      <c r="G4" s="41"/>
      <c r="H4" s="41"/>
      <c r="I4" s="41"/>
      <c r="J4" s="41"/>
      <c r="K4" s="41"/>
      <c r="L4" s="42"/>
      <c r="M4" s="58" t="s">
        <v>113</v>
      </c>
      <c r="N4" s="59"/>
      <c r="O4" s="60"/>
      <c r="P4" s="58" t="s">
        <v>112</v>
      </c>
      <c r="Q4" s="59"/>
      <c r="R4" s="60"/>
      <c r="S4" s="58" t="s">
        <v>111</v>
      </c>
      <c r="T4" s="59"/>
      <c r="U4" s="60"/>
      <c r="V4" s="58" t="s">
        <v>110</v>
      </c>
      <c r="W4" s="59"/>
      <c r="X4" s="60"/>
    </row>
    <row r="5" spans="1:24" ht="28.5" customHeight="1">
      <c r="A5" s="36"/>
      <c r="B5" s="37"/>
      <c r="C5" s="43" t="s">
        <v>102</v>
      </c>
      <c r="D5" s="44"/>
      <c r="E5" s="45" t="s">
        <v>101</v>
      </c>
      <c r="F5" s="46"/>
      <c r="G5" s="47" t="s">
        <v>100</v>
      </c>
      <c r="H5" s="48"/>
      <c r="I5" s="48"/>
      <c r="J5" s="48"/>
      <c r="K5" s="48"/>
      <c r="L5" s="49"/>
      <c r="M5" s="55" t="s">
        <v>109</v>
      </c>
      <c r="N5" s="56"/>
      <c r="O5" s="57"/>
      <c r="P5" s="55" t="s">
        <v>109</v>
      </c>
      <c r="Q5" s="56"/>
      <c r="R5" s="57"/>
      <c r="S5" s="55" t="s">
        <v>109</v>
      </c>
      <c r="T5" s="56"/>
      <c r="U5" s="57"/>
      <c r="V5" s="55" t="s">
        <v>109</v>
      </c>
      <c r="W5" s="56"/>
      <c r="X5" s="57"/>
    </row>
    <row r="6" spans="1:24" ht="47.25" customHeight="1">
      <c r="A6" s="36"/>
      <c r="B6" s="37"/>
      <c r="C6" s="10" t="s">
        <v>99</v>
      </c>
      <c r="D6" s="11" t="s">
        <v>98</v>
      </c>
      <c r="E6" s="12" t="s">
        <v>99</v>
      </c>
      <c r="F6" s="11" t="s">
        <v>98</v>
      </c>
      <c r="G6" s="47" t="s">
        <v>99</v>
      </c>
      <c r="H6" s="48"/>
      <c r="I6" s="49"/>
      <c r="J6" s="50" t="s">
        <v>98</v>
      </c>
      <c r="K6" s="51"/>
      <c r="L6" s="52"/>
      <c r="M6" s="14" t="s">
        <v>108</v>
      </c>
      <c r="N6" s="53" t="s">
        <v>107</v>
      </c>
      <c r="O6" s="54"/>
      <c r="P6" s="14" t="s">
        <v>108</v>
      </c>
      <c r="Q6" s="53" t="s">
        <v>107</v>
      </c>
      <c r="R6" s="54"/>
      <c r="S6" s="14" t="s">
        <v>108</v>
      </c>
      <c r="T6" s="53" t="s">
        <v>107</v>
      </c>
      <c r="U6" s="54"/>
      <c r="V6" s="14" t="s">
        <v>108</v>
      </c>
      <c r="W6" s="53" t="s">
        <v>107</v>
      </c>
      <c r="X6" s="54"/>
    </row>
    <row r="7" spans="1:24" ht="47.25" customHeight="1">
      <c r="A7" s="38"/>
      <c r="B7" s="39"/>
      <c r="C7" s="10" t="s">
        <v>97</v>
      </c>
      <c r="D7" s="11" t="s">
        <v>97</v>
      </c>
      <c r="E7" s="12" t="s">
        <v>97</v>
      </c>
      <c r="F7" s="11" t="s">
        <v>97</v>
      </c>
      <c r="G7" s="10" t="s">
        <v>97</v>
      </c>
      <c r="H7" s="10" t="s">
        <v>96</v>
      </c>
      <c r="I7" s="10" t="s">
        <v>95</v>
      </c>
      <c r="J7" s="9" t="s">
        <v>97</v>
      </c>
      <c r="K7" s="9" t="s">
        <v>96</v>
      </c>
      <c r="L7" s="9" t="s">
        <v>95</v>
      </c>
      <c r="M7" s="14" t="s">
        <v>106</v>
      </c>
      <c r="N7" s="13" t="s">
        <v>106</v>
      </c>
      <c r="O7" s="13" t="s">
        <v>105</v>
      </c>
      <c r="P7" s="14" t="s">
        <v>106</v>
      </c>
      <c r="Q7" s="13" t="s">
        <v>106</v>
      </c>
      <c r="R7" s="13" t="s">
        <v>105</v>
      </c>
      <c r="S7" s="14" t="s">
        <v>106</v>
      </c>
      <c r="T7" s="13" t="s">
        <v>106</v>
      </c>
      <c r="U7" s="13" t="s">
        <v>105</v>
      </c>
      <c r="V7" s="14" t="s">
        <v>106</v>
      </c>
      <c r="W7" s="13" t="s">
        <v>106</v>
      </c>
      <c r="X7" s="13" t="s">
        <v>105</v>
      </c>
    </row>
    <row r="8" spans="1:24" ht="21" customHeight="1">
      <c r="A8" s="28" t="s">
        <v>94</v>
      </c>
      <c r="B8" s="29"/>
      <c r="C8" s="8">
        <v>5099000</v>
      </c>
      <c r="D8" s="8">
        <v>5099000</v>
      </c>
      <c r="E8" s="8">
        <v>5099000</v>
      </c>
      <c r="F8" s="8">
        <v>5099000</v>
      </c>
      <c r="G8" s="8">
        <v>4928749</v>
      </c>
      <c r="H8" s="8">
        <v>96.661090409884295</v>
      </c>
      <c r="I8" s="8">
        <v>96.661090409884295</v>
      </c>
      <c r="J8" s="8">
        <v>4928749</v>
      </c>
      <c r="K8" s="8">
        <v>96.661090409884295</v>
      </c>
      <c r="L8" s="8">
        <v>96.661090409884295</v>
      </c>
      <c r="M8" s="8">
        <v>629</v>
      </c>
      <c r="N8" s="8">
        <v>649</v>
      </c>
      <c r="O8" s="8">
        <v>103.17965023847377</v>
      </c>
      <c r="P8" s="8">
        <v>2000</v>
      </c>
      <c r="Q8" s="8">
        <v>2172</v>
      </c>
      <c r="R8" s="8">
        <v>108.60000000000001</v>
      </c>
      <c r="S8" s="8">
        <v>500</v>
      </c>
      <c r="T8" s="8">
        <v>590</v>
      </c>
      <c r="U8" s="8">
        <v>118</v>
      </c>
      <c r="V8" s="8">
        <v>1500</v>
      </c>
      <c r="W8" s="8">
        <v>1582</v>
      </c>
      <c r="X8" s="8">
        <v>105.46666666666667</v>
      </c>
    </row>
    <row r="9" spans="1:24" ht="21" customHeight="1">
      <c r="A9" s="30" t="s">
        <v>93</v>
      </c>
      <c r="B9" s="31"/>
      <c r="C9" s="7">
        <v>143000</v>
      </c>
      <c r="D9" s="7">
        <v>143000</v>
      </c>
      <c r="E9" s="7">
        <v>831235.88</v>
      </c>
      <c r="F9" s="7">
        <v>831235.88</v>
      </c>
      <c r="G9" s="7">
        <v>831235.88</v>
      </c>
      <c r="H9" s="7">
        <v>581.28383216783209</v>
      </c>
      <c r="I9" s="7">
        <v>100</v>
      </c>
      <c r="J9" s="7">
        <v>831235.88</v>
      </c>
      <c r="K9" s="7">
        <v>581.28383216783209</v>
      </c>
      <c r="L9" s="7">
        <v>100</v>
      </c>
      <c r="M9" s="7">
        <v>629</v>
      </c>
      <c r="N9" s="7">
        <v>649</v>
      </c>
      <c r="O9" s="7">
        <v>103.17965023847377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</row>
    <row r="10" spans="1:24" ht="21" customHeight="1">
      <c r="A10" s="32" t="s">
        <v>92</v>
      </c>
      <c r="B10" s="33"/>
      <c r="C10" s="2">
        <v>4956000</v>
      </c>
      <c r="D10" s="2">
        <v>4956000</v>
      </c>
      <c r="E10" s="2">
        <v>4267764.12</v>
      </c>
      <c r="F10" s="7">
        <v>4267764.12</v>
      </c>
      <c r="G10" s="2">
        <v>4097513.12</v>
      </c>
      <c r="H10" s="2">
        <v>82.677827280064577</v>
      </c>
      <c r="I10" s="2">
        <v>96.010768280230067</v>
      </c>
      <c r="J10" s="2">
        <v>4097513.12</v>
      </c>
      <c r="K10" s="2">
        <v>82.677827280064577</v>
      </c>
      <c r="L10" s="2">
        <v>96.010768280230067</v>
      </c>
      <c r="M10" s="2">
        <v>0</v>
      </c>
      <c r="N10" s="2">
        <v>0</v>
      </c>
      <c r="O10" s="2">
        <v>0</v>
      </c>
      <c r="P10" s="2">
        <v>2000</v>
      </c>
      <c r="Q10" s="2">
        <v>2172</v>
      </c>
      <c r="R10" s="2">
        <v>108.60000000000001</v>
      </c>
      <c r="S10" s="2">
        <v>500</v>
      </c>
      <c r="T10" s="2">
        <v>590</v>
      </c>
      <c r="U10" s="2">
        <v>118</v>
      </c>
      <c r="V10" s="2">
        <v>1500</v>
      </c>
      <c r="W10" s="2">
        <v>1582</v>
      </c>
      <c r="X10" s="2">
        <v>105.46666666666667</v>
      </c>
    </row>
    <row r="11" spans="1:24" ht="21" customHeight="1">
      <c r="A11" s="24" t="s">
        <v>91</v>
      </c>
      <c r="B11" s="25"/>
      <c r="C11" s="7">
        <v>143000</v>
      </c>
      <c r="D11" s="7">
        <v>143000</v>
      </c>
      <c r="E11" s="7">
        <v>538763.88</v>
      </c>
      <c r="F11" s="7">
        <v>538763.88</v>
      </c>
      <c r="G11" s="7">
        <v>538763.88</v>
      </c>
      <c r="H11" s="7">
        <v>376.75795804195803</v>
      </c>
      <c r="I11" s="7">
        <v>100</v>
      </c>
      <c r="J11" s="7">
        <v>538763.88</v>
      </c>
      <c r="K11" s="7">
        <v>376.75795804195803</v>
      </c>
      <c r="L11" s="7">
        <v>100</v>
      </c>
      <c r="M11" s="7">
        <v>332</v>
      </c>
      <c r="N11" s="7">
        <v>341</v>
      </c>
      <c r="O11" s="7">
        <v>102.71084337349396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</row>
    <row r="12" spans="1:24" ht="21" customHeight="1">
      <c r="A12" s="6">
        <v>1</v>
      </c>
      <c r="B12" s="5" t="s">
        <v>90</v>
      </c>
      <c r="C12" s="4">
        <v>0</v>
      </c>
      <c r="D12" s="3">
        <v>0</v>
      </c>
      <c r="E12" s="3">
        <v>10000</v>
      </c>
      <c r="F12" s="3">
        <v>10000</v>
      </c>
      <c r="G12" s="3">
        <v>10000</v>
      </c>
      <c r="H12" s="3">
        <v>0</v>
      </c>
      <c r="I12" s="3">
        <v>100</v>
      </c>
      <c r="J12" s="3">
        <v>10000</v>
      </c>
      <c r="K12" s="3">
        <v>0</v>
      </c>
      <c r="L12" s="3">
        <v>100</v>
      </c>
      <c r="M12" s="3">
        <v>20</v>
      </c>
      <c r="N12" s="3">
        <v>20</v>
      </c>
      <c r="O12" s="3">
        <v>100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</row>
    <row r="13" spans="1:24" ht="21" customHeight="1">
      <c r="A13" s="6">
        <v>2</v>
      </c>
      <c r="B13" s="5" t="s">
        <v>89</v>
      </c>
      <c r="C13" s="4">
        <v>0</v>
      </c>
      <c r="D13" s="3">
        <v>0</v>
      </c>
      <c r="E13" s="3">
        <v>78000</v>
      </c>
      <c r="F13" s="3">
        <v>78000</v>
      </c>
      <c r="G13" s="3">
        <v>78000</v>
      </c>
      <c r="H13" s="3">
        <v>0</v>
      </c>
      <c r="I13" s="3">
        <v>100</v>
      </c>
      <c r="J13" s="3">
        <v>78000</v>
      </c>
      <c r="K13" s="3">
        <v>0</v>
      </c>
      <c r="L13" s="3">
        <v>100</v>
      </c>
      <c r="M13" s="3">
        <v>35</v>
      </c>
      <c r="N13" s="3">
        <v>35</v>
      </c>
      <c r="O13" s="3">
        <v>100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</row>
    <row r="14" spans="1:24" ht="21" customHeight="1">
      <c r="A14" s="6">
        <v>3</v>
      </c>
      <c r="B14" s="5" t="s">
        <v>88</v>
      </c>
      <c r="C14" s="4">
        <v>0</v>
      </c>
      <c r="D14" s="3">
        <v>0</v>
      </c>
      <c r="E14" s="3">
        <v>18500</v>
      </c>
      <c r="F14" s="3">
        <v>18500</v>
      </c>
      <c r="G14" s="3">
        <v>18500</v>
      </c>
      <c r="H14" s="3">
        <v>0</v>
      </c>
      <c r="I14" s="3">
        <v>100</v>
      </c>
      <c r="J14" s="3">
        <v>18500</v>
      </c>
      <c r="K14" s="3">
        <v>0</v>
      </c>
      <c r="L14" s="3">
        <v>100</v>
      </c>
      <c r="M14" s="3">
        <v>37</v>
      </c>
      <c r="N14" s="3">
        <v>37</v>
      </c>
      <c r="O14" s="3">
        <v>100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</row>
    <row r="15" spans="1:24" ht="21" customHeight="1">
      <c r="A15" s="6">
        <v>4</v>
      </c>
      <c r="B15" s="5" t="s">
        <v>87</v>
      </c>
      <c r="C15" s="4">
        <v>0</v>
      </c>
      <c r="D15" s="3">
        <v>0</v>
      </c>
      <c r="E15" s="3">
        <v>12160</v>
      </c>
      <c r="F15" s="3">
        <v>12160</v>
      </c>
      <c r="G15" s="3">
        <v>12160</v>
      </c>
      <c r="H15" s="3">
        <v>0</v>
      </c>
      <c r="I15" s="3">
        <v>100</v>
      </c>
      <c r="J15" s="3">
        <v>12160</v>
      </c>
      <c r="K15" s="3">
        <v>0</v>
      </c>
      <c r="L15" s="3">
        <v>100</v>
      </c>
      <c r="M15" s="3">
        <v>20</v>
      </c>
      <c r="N15" s="3">
        <v>24</v>
      </c>
      <c r="O15" s="3">
        <v>120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</row>
    <row r="16" spans="1:24" ht="21" customHeight="1">
      <c r="A16" s="6">
        <v>5</v>
      </c>
      <c r="B16" s="5" t="s">
        <v>86</v>
      </c>
      <c r="C16" s="4">
        <v>0</v>
      </c>
      <c r="D16" s="3">
        <v>0</v>
      </c>
      <c r="E16" s="3">
        <v>25920</v>
      </c>
      <c r="F16" s="3">
        <v>25920</v>
      </c>
      <c r="G16" s="3">
        <v>25920</v>
      </c>
      <c r="H16" s="3">
        <v>0</v>
      </c>
      <c r="I16" s="3">
        <v>100</v>
      </c>
      <c r="J16" s="3">
        <v>25920</v>
      </c>
      <c r="K16" s="3">
        <v>0</v>
      </c>
      <c r="L16" s="3">
        <v>100</v>
      </c>
      <c r="M16" s="3">
        <v>30</v>
      </c>
      <c r="N16" s="3">
        <v>35</v>
      </c>
      <c r="O16" s="3">
        <v>116.66666666666667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</row>
    <row r="17" spans="1:24" ht="21" customHeight="1">
      <c r="A17" s="6">
        <v>6</v>
      </c>
      <c r="B17" s="5" t="s">
        <v>85</v>
      </c>
      <c r="C17" s="4">
        <v>0</v>
      </c>
      <c r="D17" s="3">
        <v>0</v>
      </c>
      <c r="E17" s="3">
        <v>45170</v>
      </c>
      <c r="F17" s="3">
        <v>45170</v>
      </c>
      <c r="G17" s="3">
        <v>45170</v>
      </c>
      <c r="H17" s="3">
        <v>0</v>
      </c>
      <c r="I17" s="3">
        <v>100</v>
      </c>
      <c r="J17" s="3">
        <v>45170</v>
      </c>
      <c r="K17" s="3">
        <v>0</v>
      </c>
      <c r="L17" s="3">
        <v>100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</row>
    <row r="18" spans="1:24" ht="21" customHeight="1">
      <c r="A18" s="6">
        <v>7</v>
      </c>
      <c r="B18" s="5" t="s">
        <v>84</v>
      </c>
      <c r="C18" s="4">
        <v>0</v>
      </c>
      <c r="D18" s="3">
        <v>0</v>
      </c>
      <c r="E18" s="3">
        <v>44553</v>
      </c>
      <c r="F18" s="3">
        <v>44553</v>
      </c>
      <c r="G18" s="3">
        <v>44553</v>
      </c>
      <c r="H18" s="3">
        <v>0</v>
      </c>
      <c r="I18" s="3">
        <v>100</v>
      </c>
      <c r="J18" s="3">
        <v>44553</v>
      </c>
      <c r="K18" s="3">
        <v>0</v>
      </c>
      <c r="L18" s="3">
        <v>100</v>
      </c>
      <c r="M18" s="3">
        <v>40</v>
      </c>
      <c r="N18" s="3">
        <v>40</v>
      </c>
      <c r="O18" s="3">
        <v>100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</row>
    <row r="19" spans="1:24" ht="21" customHeight="1">
      <c r="A19" s="6">
        <v>8</v>
      </c>
      <c r="B19" s="5" t="s">
        <v>83</v>
      </c>
      <c r="C19" s="4">
        <v>0</v>
      </c>
      <c r="D19" s="3">
        <v>0</v>
      </c>
      <c r="E19" s="3">
        <v>5616.88</v>
      </c>
      <c r="F19" s="3">
        <v>5616.88</v>
      </c>
      <c r="G19" s="3">
        <v>5616.88</v>
      </c>
      <c r="H19" s="3">
        <v>0</v>
      </c>
      <c r="I19" s="3">
        <v>100</v>
      </c>
      <c r="J19" s="3">
        <v>5616.88</v>
      </c>
      <c r="K19" s="3">
        <v>0</v>
      </c>
      <c r="L19" s="3">
        <v>100</v>
      </c>
      <c r="M19" s="3">
        <v>5</v>
      </c>
      <c r="N19" s="3">
        <v>5</v>
      </c>
      <c r="O19" s="3">
        <v>100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</row>
    <row r="20" spans="1:24" ht="21" customHeight="1">
      <c r="A20" s="6">
        <v>9</v>
      </c>
      <c r="B20" s="5" t="s">
        <v>82</v>
      </c>
      <c r="C20" s="4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</row>
    <row r="21" spans="1:24" ht="21" customHeight="1">
      <c r="A21" s="6">
        <v>10</v>
      </c>
      <c r="B21" s="5" t="s">
        <v>81</v>
      </c>
      <c r="C21" s="4">
        <v>0</v>
      </c>
      <c r="D21" s="3">
        <v>0</v>
      </c>
      <c r="E21" s="3">
        <v>13584</v>
      </c>
      <c r="F21" s="3">
        <v>13584</v>
      </c>
      <c r="G21" s="3">
        <v>13584</v>
      </c>
      <c r="H21" s="3">
        <v>0</v>
      </c>
      <c r="I21" s="3">
        <v>100</v>
      </c>
      <c r="J21" s="3">
        <v>13584</v>
      </c>
      <c r="K21" s="3">
        <v>0</v>
      </c>
      <c r="L21" s="3">
        <v>100</v>
      </c>
      <c r="M21" s="3">
        <v>20</v>
      </c>
      <c r="N21" s="3">
        <v>20</v>
      </c>
      <c r="O21" s="3">
        <v>100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</row>
    <row r="22" spans="1:24" ht="21" customHeight="1">
      <c r="A22" s="6">
        <v>11</v>
      </c>
      <c r="B22" s="5" t="s">
        <v>80</v>
      </c>
      <c r="C22" s="4">
        <v>0</v>
      </c>
      <c r="D22" s="3">
        <v>0</v>
      </c>
      <c r="E22" s="3">
        <v>62500</v>
      </c>
      <c r="F22" s="3">
        <v>62500</v>
      </c>
      <c r="G22" s="3">
        <v>62500</v>
      </c>
      <c r="H22" s="3">
        <v>0</v>
      </c>
      <c r="I22" s="3">
        <v>100</v>
      </c>
      <c r="J22" s="3">
        <v>62500</v>
      </c>
      <c r="K22" s="3">
        <v>0</v>
      </c>
      <c r="L22" s="3">
        <v>100</v>
      </c>
      <c r="M22" s="3">
        <v>5</v>
      </c>
      <c r="N22" s="3">
        <v>5</v>
      </c>
      <c r="O22" s="3">
        <v>100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</row>
    <row r="23" spans="1:24" ht="21" customHeight="1">
      <c r="A23" s="6">
        <v>12</v>
      </c>
      <c r="B23" s="5" t="s">
        <v>79</v>
      </c>
      <c r="C23" s="4">
        <v>0</v>
      </c>
      <c r="D23" s="3">
        <v>0</v>
      </c>
      <c r="E23" s="3">
        <v>8584</v>
      </c>
      <c r="F23" s="3">
        <v>8584</v>
      </c>
      <c r="G23" s="3">
        <v>8584</v>
      </c>
      <c r="H23" s="3">
        <v>0</v>
      </c>
      <c r="I23" s="3">
        <v>100</v>
      </c>
      <c r="J23" s="3">
        <v>8584</v>
      </c>
      <c r="K23" s="3">
        <v>0</v>
      </c>
      <c r="L23" s="3">
        <v>100</v>
      </c>
      <c r="M23" s="3">
        <v>10</v>
      </c>
      <c r="N23" s="3">
        <v>10</v>
      </c>
      <c r="O23" s="3">
        <v>100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</row>
    <row r="24" spans="1:24" ht="21" customHeight="1">
      <c r="A24" s="6">
        <v>13</v>
      </c>
      <c r="B24" s="5" t="s">
        <v>78</v>
      </c>
      <c r="C24" s="4">
        <v>0</v>
      </c>
      <c r="D24" s="3">
        <v>0</v>
      </c>
      <c r="E24" s="3">
        <v>45505</v>
      </c>
      <c r="F24" s="3">
        <v>45505</v>
      </c>
      <c r="G24" s="3">
        <v>45505</v>
      </c>
      <c r="H24" s="3">
        <v>0</v>
      </c>
      <c r="I24" s="3">
        <v>100</v>
      </c>
      <c r="J24" s="3">
        <v>45505</v>
      </c>
      <c r="K24" s="3">
        <v>0</v>
      </c>
      <c r="L24" s="3">
        <v>100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</row>
    <row r="25" spans="1:24" ht="21" customHeight="1">
      <c r="A25" s="6">
        <v>14</v>
      </c>
      <c r="B25" s="5" t="s">
        <v>77</v>
      </c>
      <c r="C25" s="4">
        <v>0</v>
      </c>
      <c r="D25" s="3">
        <v>0</v>
      </c>
      <c r="E25" s="3">
        <v>9028</v>
      </c>
      <c r="F25" s="3">
        <v>9028</v>
      </c>
      <c r="G25" s="3">
        <v>9028</v>
      </c>
      <c r="H25" s="3">
        <v>0</v>
      </c>
      <c r="I25" s="3">
        <v>100</v>
      </c>
      <c r="J25" s="3">
        <v>9028</v>
      </c>
      <c r="K25" s="3">
        <v>0</v>
      </c>
      <c r="L25" s="3">
        <v>100</v>
      </c>
      <c r="M25" s="3">
        <v>15</v>
      </c>
      <c r="N25" s="3">
        <v>15</v>
      </c>
      <c r="O25" s="3">
        <v>100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</row>
    <row r="26" spans="1:24" ht="21" customHeight="1">
      <c r="A26" s="6">
        <v>15</v>
      </c>
      <c r="B26" s="5" t="s">
        <v>76</v>
      </c>
      <c r="C26" s="4">
        <v>143000</v>
      </c>
      <c r="D26" s="3">
        <v>143000</v>
      </c>
      <c r="E26" s="3">
        <v>131200</v>
      </c>
      <c r="F26" s="3">
        <v>131200</v>
      </c>
      <c r="G26" s="3">
        <v>131200</v>
      </c>
      <c r="H26" s="3">
        <v>91.748251748251747</v>
      </c>
      <c r="I26" s="3">
        <v>100</v>
      </c>
      <c r="J26" s="3">
        <v>131200</v>
      </c>
      <c r="K26" s="3">
        <v>91.748251748251747</v>
      </c>
      <c r="L26" s="3">
        <v>100</v>
      </c>
      <c r="M26" s="3">
        <v>50</v>
      </c>
      <c r="N26" s="3">
        <v>50</v>
      </c>
      <c r="O26" s="3">
        <v>100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</row>
    <row r="27" spans="1:24" ht="21" customHeight="1">
      <c r="A27" s="6">
        <v>16</v>
      </c>
      <c r="B27" s="5" t="s">
        <v>75</v>
      </c>
      <c r="C27" s="4">
        <v>0</v>
      </c>
      <c r="D27" s="3">
        <v>0</v>
      </c>
      <c r="E27" s="3">
        <v>20943</v>
      </c>
      <c r="F27" s="3">
        <v>20943</v>
      </c>
      <c r="G27" s="3">
        <v>20943</v>
      </c>
      <c r="H27" s="3">
        <v>0</v>
      </c>
      <c r="I27" s="3">
        <v>100</v>
      </c>
      <c r="J27" s="3">
        <v>20943</v>
      </c>
      <c r="K27" s="3">
        <v>0</v>
      </c>
      <c r="L27" s="3">
        <v>100</v>
      </c>
      <c r="M27" s="3">
        <v>30</v>
      </c>
      <c r="N27" s="3">
        <v>30</v>
      </c>
      <c r="O27" s="3">
        <v>100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</row>
    <row r="28" spans="1:24" ht="21" customHeight="1">
      <c r="A28" s="6">
        <v>17</v>
      </c>
      <c r="B28" s="5" t="s">
        <v>74</v>
      </c>
      <c r="C28" s="4">
        <v>0</v>
      </c>
      <c r="D28" s="3">
        <v>0</v>
      </c>
      <c r="E28" s="3">
        <v>7500</v>
      </c>
      <c r="F28" s="3">
        <v>7500</v>
      </c>
      <c r="G28" s="3">
        <v>7500</v>
      </c>
      <c r="H28" s="3">
        <v>0</v>
      </c>
      <c r="I28" s="3">
        <v>100</v>
      </c>
      <c r="J28" s="3">
        <v>7500</v>
      </c>
      <c r="K28" s="3">
        <v>0</v>
      </c>
      <c r="L28" s="3">
        <v>100</v>
      </c>
      <c r="M28" s="3">
        <v>15</v>
      </c>
      <c r="N28" s="3">
        <v>15</v>
      </c>
      <c r="O28" s="3">
        <v>100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</row>
    <row r="29" spans="1:24" ht="21" customHeight="1">
      <c r="A29" s="24" t="s">
        <v>73</v>
      </c>
      <c r="B29" s="25"/>
      <c r="C29" s="7">
        <v>0</v>
      </c>
      <c r="D29" s="7">
        <v>0</v>
      </c>
      <c r="E29" s="7">
        <v>154797</v>
      </c>
      <c r="F29" s="7">
        <v>154797</v>
      </c>
      <c r="G29" s="7">
        <v>154797</v>
      </c>
      <c r="H29" s="7">
        <v>0</v>
      </c>
      <c r="I29" s="7">
        <v>100</v>
      </c>
      <c r="J29" s="7">
        <v>154797</v>
      </c>
      <c r="K29" s="7">
        <v>0</v>
      </c>
      <c r="L29" s="7">
        <v>100</v>
      </c>
      <c r="M29" s="7">
        <v>159</v>
      </c>
      <c r="N29" s="7">
        <v>168</v>
      </c>
      <c r="O29" s="7">
        <v>105.66037735849056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</row>
    <row r="30" spans="1:24" ht="21" customHeight="1">
      <c r="A30" s="6">
        <v>1</v>
      </c>
      <c r="B30" s="5" t="s">
        <v>72</v>
      </c>
      <c r="C30" s="4">
        <v>0</v>
      </c>
      <c r="D30" s="3">
        <v>0</v>
      </c>
      <c r="E30" s="3">
        <v>18446</v>
      </c>
      <c r="F30" s="3">
        <v>18446</v>
      </c>
      <c r="G30" s="3">
        <v>18446</v>
      </c>
      <c r="H30" s="3">
        <v>0</v>
      </c>
      <c r="I30" s="3">
        <v>100</v>
      </c>
      <c r="J30" s="3">
        <v>18446</v>
      </c>
      <c r="K30" s="3">
        <v>0</v>
      </c>
      <c r="L30" s="3">
        <v>100</v>
      </c>
      <c r="M30" s="3">
        <v>5</v>
      </c>
      <c r="N30" s="3">
        <v>5</v>
      </c>
      <c r="O30" s="3">
        <v>100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</row>
    <row r="31" spans="1:24" ht="21" customHeight="1">
      <c r="A31" s="6">
        <v>2</v>
      </c>
      <c r="B31" s="5" t="s">
        <v>71</v>
      </c>
      <c r="C31" s="4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</row>
    <row r="32" spans="1:24" ht="21" customHeight="1">
      <c r="A32" s="6">
        <v>3</v>
      </c>
      <c r="B32" s="5" t="s">
        <v>70</v>
      </c>
      <c r="C32" s="4">
        <v>0</v>
      </c>
      <c r="D32" s="3">
        <v>0</v>
      </c>
      <c r="E32" s="3">
        <v>11599</v>
      </c>
      <c r="F32" s="3">
        <v>11599</v>
      </c>
      <c r="G32" s="3">
        <v>11599</v>
      </c>
      <c r="H32" s="3">
        <v>0</v>
      </c>
      <c r="I32" s="3">
        <v>100</v>
      </c>
      <c r="J32" s="3">
        <v>11599</v>
      </c>
      <c r="K32" s="3">
        <v>0</v>
      </c>
      <c r="L32" s="3">
        <v>100</v>
      </c>
      <c r="M32" s="3">
        <v>20</v>
      </c>
      <c r="N32" s="3">
        <v>20</v>
      </c>
      <c r="O32" s="3">
        <v>100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</row>
    <row r="33" spans="1:24" ht="21" customHeight="1">
      <c r="A33" s="6">
        <v>4</v>
      </c>
      <c r="B33" s="5" t="s">
        <v>69</v>
      </c>
      <c r="C33" s="4">
        <v>0</v>
      </c>
      <c r="D33" s="3">
        <v>0</v>
      </c>
      <c r="E33" s="3">
        <v>2972</v>
      </c>
      <c r="F33" s="3">
        <v>2972</v>
      </c>
      <c r="G33" s="3">
        <v>2972</v>
      </c>
      <c r="H33" s="3">
        <v>0</v>
      </c>
      <c r="I33" s="3">
        <v>100</v>
      </c>
      <c r="J33" s="3">
        <v>2972</v>
      </c>
      <c r="K33" s="3">
        <v>0</v>
      </c>
      <c r="L33" s="3">
        <v>100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</row>
    <row r="34" spans="1:24" ht="21" customHeight="1">
      <c r="A34" s="6">
        <v>5</v>
      </c>
      <c r="B34" s="5" t="s">
        <v>68</v>
      </c>
      <c r="C34" s="4">
        <v>0</v>
      </c>
      <c r="D34" s="3">
        <v>0</v>
      </c>
      <c r="E34" s="3">
        <v>10000</v>
      </c>
      <c r="F34" s="3">
        <v>10000</v>
      </c>
      <c r="G34" s="3">
        <v>10000</v>
      </c>
      <c r="H34" s="3">
        <v>0</v>
      </c>
      <c r="I34" s="3">
        <v>100</v>
      </c>
      <c r="J34" s="3">
        <v>10000</v>
      </c>
      <c r="K34" s="3">
        <v>0</v>
      </c>
      <c r="L34" s="3">
        <v>100</v>
      </c>
      <c r="M34" s="3">
        <v>20</v>
      </c>
      <c r="N34" s="3">
        <v>20</v>
      </c>
      <c r="O34" s="3">
        <v>100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</row>
    <row r="35" spans="1:24" ht="21" customHeight="1">
      <c r="A35" s="6">
        <v>6</v>
      </c>
      <c r="B35" s="5" t="s">
        <v>67</v>
      </c>
      <c r="C35" s="4">
        <v>0</v>
      </c>
      <c r="D35" s="3">
        <v>0</v>
      </c>
      <c r="E35" s="3">
        <v>10353</v>
      </c>
      <c r="F35" s="3">
        <v>10353</v>
      </c>
      <c r="G35" s="3">
        <v>10353</v>
      </c>
      <c r="H35" s="3">
        <v>0</v>
      </c>
      <c r="I35" s="3">
        <v>100</v>
      </c>
      <c r="J35" s="3">
        <v>10353</v>
      </c>
      <c r="K35" s="3">
        <v>0</v>
      </c>
      <c r="L35" s="3">
        <v>100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</row>
    <row r="36" spans="1:24" ht="21" customHeight="1">
      <c r="A36" s="6">
        <v>7</v>
      </c>
      <c r="B36" s="5" t="s">
        <v>66</v>
      </c>
      <c r="C36" s="4">
        <v>0</v>
      </c>
      <c r="D36" s="3">
        <v>0</v>
      </c>
      <c r="E36" s="3">
        <v>21080</v>
      </c>
      <c r="F36" s="3">
        <v>21080</v>
      </c>
      <c r="G36" s="3">
        <v>21080</v>
      </c>
      <c r="H36" s="3">
        <v>0</v>
      </c>
      <c r="I36" s="3">
        <v>100</v>
      </c>
      <c r="J36" s="3">
        <v>21080</v>
      </c>
      <c r="K36" s="3">
        <v>0</v>
      </c>
      <c r="L36" s="3">
        <v>100</v>
      </c>
      <c r="M36" s="3">
        <v>25</v>
      </c>
      <c r="N36" s="3">
        <v>25</v>
      </c>
      <c r="O36" s="3">
        <v>100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</row>
    <row r="37" spans="1:24" ht="21" customHeight="1">
      <c r="A37" s="6">
        <v>8</v>
      </c>
      <c r="B37" s="5" t="s">
        <v>65</v>
      </c>
      <c r="C37" s="4">
        <v>0</v>
      </c>
      <c r="D37" s="3">
        <v>0</v>
      </c>
      <c r="E37" s="3">
        <v>17678</v>
      </c>
      <c r="F37" s="3">
        <v>17678</v>
      </c>
      <c r="G37" s="3">
        <v>17678</v>
      </c>
      <c r="H37" s="3">
        <v>0</v>
      </c>
      <c r="I37" s="3">
        <v>100</v>
      </c>
      <c r="J37" s="3">
        <v>17678</v>
      </c>
      <c r="K37" s="3">
        <v>0</v>
      </c>
      <c r="L37" s="3">
        <v>100</v>
      </c>
      <c r="M37" s="3">
        <v>20</v>
      </c>
      <c r="N37" s="3">
        <v>21</v>
      </c>
      <c r="O37" s="3">
        <v>105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</row>
    <row r="38" spans="1:24" ht="21" customHeight="1">
      <c r="A38" s="6">
        <v>9</v>
      </c>
      <c r="B38" s="5" t="s">
        <v>64</v>
      </c>
      <c r="C38" s="4">
        <v>0</v>
      </c>
      <c r="D38" s="3">
        <v>0</v>
      </c>
      <c r="E38" s="3">
        <v>5000</v>
      </c>
      <c r="F38" s="3">
        <v>5000</v>
      </c>
      <c r="G38" s="3">
        <v>5000</v>
      </c>
      <c r="H38" s="3">
        <v>0</v>
      </c>
      <c r="I38" s="3">
        <v>100</v>
      </c>
      <c r="J38" s="3">
        <v>5000</v>
      </c>
      <c r="K38" s="3">
        <v>0</v>
      </c>
      <c r="L38" s="3">
        <v>100</v>
      </c>
      <c r="M38" s="3">
        <v>10</v>
      </c>
      <c r="N38" s="3">
        <v>10</v>
      </c>
      <c r="O38" s="3">
        <v>100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</row>
    <row r="39" spans="1:24" ht="21" customHeight="1">
      <c r="A39" s="6">
        <v>10</v>
      </c>
      <c r="B39" s="5" t="s">
        <v>63</v>
      </c>
      <c r="C39" s="4">
        <v>0</v>
      </c>
      <c r="D39" s="3">
        <v>0</v>
      </c>
      <c r="E39" s="3">
        <v>9416</v>
      </c>
      <c r="F39" s="3">
        <v>9416</v>
      </c>
      <c r="G39" s="3">
        <v>9416</v>
      </c>
      <c r="H39" s="3">
        <v>0</v>
      </c>
      <c r="I39" s="3">
        <v>100</v>
      </c>
      <c r="J39" s="3">
        <v>9416</v>
      </c>
      <c r="K39" s="3">
        <v>0</v>
      </c>
      <c r="L39" s="3">
        <v>100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</row>
    <row r="40" spans="1:24" ht="21" customHeight="1">
      <c r="A40" s="6">
        <v>11</v>
      </c>
      <c r="B40" s="5" t="s">
        <v>62</v>
      </c>
      <c r="C40" s="4">
        <v>0</v>
      </c>
      <c r="D40" s="3">
        <v>0</v>
      </c>
      <c r="E40" s="3">
        <v>15745</v>
      </c>
      <c r="F40" s="3">
        <v>15745</v>
      </c>
      <c r="G40" s="3">
        <v>15745</v>
      </c>
      <c r="H40" s="3">
        <v>0</v>
      </c>
      <c r="I40" s="3">
        <v>100</v>
      </c>
      <c r="J40" s="3">
        <v>15745</v>
      </c>
      <c r="K40" s="3">
        <v>0</v>
      </c>
      <c r="L40" s="3">
        <v>100</v>
      </c>
      <c r="M40" s="3">
        <v>15</v>
      </c>
      <c r="N40" s="3">
        <v>15</v>
      </c>
      <c r="O40" s="3">
        <v>100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</row>
    <row r="41" spans="1:24" ht="21" customHeight="1">
      <c r="A41" s="6">
        <v>12</v>
      </c>
      <c r="B41" s="5" t="s">
        <v>61</v>
      </c>
      <c r="C41" s="4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</row>
    <row r="42" spans="1:24" ht="21" customHeight="1">
      <c r="A42" s="6">
        <v>13</v>
      </c>
      <c r="B42" s="5" t="s">
        <v>60</v>
      </c>
      <c r="C42" s="4">
        <v>0</v>
      </c>
      <c r="D42" s="3">
        <v>0</v>
      </c>
      <c r="E42" s="3">
        <v>10508</v>
      </c>
      <c r="F42" s="3">
        <v>10508</v>
      </c>
      <c r="G42" s="3">
        <v>10508</v>
      </c>
      <c r="H42" s="3">
        <v>0</v>
      </c>
      <c r="I42" s="3">
        <v>100</v>
      </c>
      <c r="J42" s="3">
        <v>10508</v>
      </c>
      <c r="K42" s="3">
        <v>0</v>
      </c>
      <c r="L42" s="3">
        <v>100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</row>
    <row r="43" spans="1:24" ht="21" customHeight="1">
      <c r="A43" s="6">
        <v>14</v>
      </c>
      <c r="B43" s="5" t="s">
        <v>59</v>
      </c>
      <c r="C43" s="4">
        <v>0</v>
      </c>
      <c r="D43" s="3">
        <v>0</v>
      </c>
      <c r="E43" s="3">
        <v>5000</v>
      </c>
      <c r="F43" s="3">
        <v>5000</v>
      </c>
      <c r="G43" s="3">
        <v>5000</v>
      </c>
      <c r="H43" s="3">
        <v>0</v>
      </c>
      <c r="I43" s="3">
        <v>100</v>
      </c>
      <c r="J43" s="3">
        <v>5000</v>
      </c>
      <c r="K43" s="3">
        <v>0</v>
      </c>
      <c r="L43" s="3">
        <v>100</v>
      </c>
      <c r="M43" s="3">
        <v>10</v>
      </c>
      <c r="N43" s="3">
        <v>10</v>
      </c>
      <c r="O43" s="3">
        <v>100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</row>
    <row r="44" spans="1:24" ht="21" customHeight="1">
      <c r="A44" s="6">
        <v>15</v>
      </c>
      <c r="B44" s="5" t="s">
        <v>58</v>
      </c>
      <c r="C44" s="4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</row>
    <row r="45" spans="1:24" ht="21" customHeight="1">
      <c r="A45" s="6">
        <v>16</v>
      </c>
      <c r="B45" s="5" t="s">
        <v>57</v>
      </c>
      <c r="C45" s="4">
        <v>0</v>
      </c>
      <c r="D45" s="3">
        <v>0</v>
      </c>
      <c r="E45" s="3">
        <v>10000</v>
      </c>
      <c r="F45" s="3">
        <v>10000</v>
      </c>
      <c r="G45" s="3">
        <v>10000</v>
      </c>
      <c r="H45" s="3">
        <v>0</v>
      </c>
      <c r="I45" s="3">
        <v>100</v>
      </c>
      <c r="J45" s="3">
        <v>10000</v>
      </c>
      <c r="K45" s="3">
        <v>0</v>
      </c>
      <c r="L45" s="3">
        <v>100</v>
      </c>
      <c r="M45" s="3">
        <v>20</v>
      </c>
      <c r="N45" s="3">
        <v>20</v>
      </c>
      <c r="O45" s="3">
        <v>100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</row>
    <row r="46" spans="1:24" ht="21" customHeight="1">
      <c r="A46" s="6">
        <v>17</v>
      </c>
      <c r="B46" s="5" t="s">
        <v>56</v>
      </c>
      <c r="C46" s="4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</row>
    <row r="47" spans="1:24" ht="21" customHeight="1">
      <c r="A47" s="6">
        <v>18</v>
      </c>
      <c r="B47" s="5" t="s">
        <v>55</v>
      </c>
      <c r="C47" s="4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</row>
    <row r="48" spans="1:24" ht="21" customHeight="1">
      <c r="A48" s="6">
        <v>19</v>
      </c>
      <c r="B48" s="5" t="s">
        <v>54</v>
      </c>
      <c r="C48" s="4">
        <v>0</v>
      </c>
      <c r="D48" s="3">
        <v>0</v>
      </c>
      <c r="E48" s="3">
        <v>7000</v>
      </c>
      <c r="F48" s="3">
        <v>7000</v>
      </c>
      <c r="G48" s="3">
        <v>7000</v>
      </c>
      <c r="H48" s="3">
        <v>0</v>
      </c>
      <c r="I48" s="3">
        <v>100</v>
      </c>
      <c r="J48" s="3">
        <v>7000</v>
      </c>
      <c r="K48" s="3">
        <v>0</v>
      </c>
      <c r="L48" s="3">
        <v>100</v>
      </c>
      <c r="M48" s="3">
        <v>14</v>
      </c>
      <c r="N48" s="3">
        <v>22</v>
      </c>
      <c r="O48" s="3">
        <v>157.14285714285714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</row>
    <row r="49" spans="1:24" ht="21" customHeight="1">
      <c r="A49" s="6">
        <v>20</v>
      </c>
      <c r="B49" s="5" t="s">
        <v>53</v>
      </c>
      <c r="C49" s="4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</row>
    <row r="50" spans="1:24" ht="21" customHeight="1">
      <c r="A50" s="24" t="s">
        <v>52</v>
      </c>
      <c r="B50" s="25"/>
      <c r="C50" s="7">
        <v>0</v>
      </c>
      <c r="D50" s="7">
        <v>0</v>
      </c>
      <c r="E50" s="7">
        <v>117215</v>
      </c>
      <c r="F50" s="7">
        <v>117215</v>
      </c>
      <c r="G50" s="7">
        <v>117215</v>
      </c>
      <c r="H50" s="7">
        <v>0</v>
      </c>
      <c r="I50" s="7">
        <v>100</v>
      </c>
      <c r="J50" s="7">
        <v>117215</v>
      </c>
      <c r="K50" s="7">
        <v>0</v>
      </c>
      <c r="L50" s="7">
        <v>100</v>
      </c>
      <c r="M50" s="7">
        <v>118</v>
      </c>
      <c r="N50" s="7">
        <v>120</v>
      </c>
      <c r="O50" s="7">
        <v>101.69491525423729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</row>
    <row r="51" spans="1:24" ht="21" customHeight="1">
      <c r="A51" s="6">
        <v>1</v>
      </c>
      <c r="B51" s="5" t="s">
        <v>51</v>
      </c>
      <c r="C51" s="4">
        <v>0</v>
      </c>
      <c r="D51" s="3">
        <v>0</v>
      </c>
      <c r="E51" s="3">
        <v>13240</v>
      </c>
      <c r="F51" s="3">
        <v>13240</v>
      </c>
      <c r="G51" s="3">
        <v>13240</v>
      </c>
      <c r="H51" s="3">
        <v>0</v>
      </c>
      <c r="I51" s="3">
        <v>100</v>
      </c>
      <c r="J51" s="3">
        <v>13240</v>
      </c>
      <c r="K51" s="3">
        <v>0</v>
      </c>
      <c r="L51" s="3">
        <v>100</v>
      </c>
      <c r="M51" s="3">
        <v>15</v>
      </c>
      <c r="N51" s="3">
        <v>17</v>
      </c>
      <c r="O51" s="3">
        <v>113.33333333333333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</row>
    <row r="52" spans="1:24" ht="21" customHeight="1">
      <c r="A52" s="6">
        <v>2</v>
      </c>
      <c r="B52" s="5" t="s">
        <v>50</v>
      </c>
      <c r="C52" s="4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</row>
    <row r="53" spans="1:24" ht="21" customHeight="1">
      <c r="A53" s="6">
        <v>3</v>
      </c>
      <c r="B53" s="5" t="s">
        <v>49</v>
      </c>
      <c r="C53" s="4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</row>
    <row r="54" spans="1:24" ht="21" customHeight="1">
      <c r="A54" s="6">
        <v>4</v>
      </c>
      <c r="B54" s="5" t="s">
        <v>48</v>
      </c>
      <c r="C54" s="4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</row>
    <row r="55" spans="1:24" ht="21" customHeight="1">
      <c r="A55" s="6">
        <v>5</v>
      </c>
      <c r="B55" s="5" t="s">
        <v>47</v>
      </c>
      <c r="C55" s="4">
        <v>0</v>
      </c>
      <c r="D55" s="3">
        <v>0</v>
      </c>
      <c r="E55" s="3">
        <v>16219</v>
      </c>
      <c r="F55" s="3">
        <v>16219</v>
      </c>
      <c r="G55" s="3">
        <v>16219</v>
      </c>
      <c r="H55" s="3">
        <v>0</v>
      </c>
      <c r="I55" s="3">
        <v>100</v>
      </c>
      <c r="J55" s="3">
        <v>16219</v>
      </c>
      <c r="K55" s="3">
        <v>0</v>
      </c>
      <c r="L55" s="3">
        <v>100</v>
      </c>
      <c r="M55" s="3">
        <v>15</v>
      </c>
      <c r="N55" s="3">
        <v>15</v>
      </c>
      <c r="O55" s="3">
        <v>100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</row>
    <row r="56" spans="1:24" ht="21" customHeight="1">
      <c r="A56" s="6">
        <v>6</v>
      </c>
      <c r="B56" s="5" t="s">
        <v>46</v>
      </c>
      <c r="C56" s="4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</row>
    <row r="57" spans="1:24" ht="21" customHeight="1">
      <c r="A57" s="6">
        <v>7</v>
      </c>
      <c r="B57" s="5" t="s">
        <v>45</v>
      </c>
      <c r="C57" s="4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</row>
    <row r="58" spans="1:24" ht="21" customHeight="1">
      <c r="A58" s="6">
        <v>8</v>
      </c>
      <c r="B58" s="5" t="s">
        <v>44</v>
      </c>
      <c r="C58" s="4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</row>
    <row r="59" spans="1:24" ht="21" customHeight="1">
      <c r="A59" s="6">
        <v>9</v>
      </c>
      <c r="B59" s="5" t="s">
        <v>43</v>
      </c>
      <c r="C59" s="4">
        <v>0</v>
      </c>
      <c r="D59" s="3">
        <v>0</v>
      </c>
      <c r="E59" s="3">
        <v>2000</v>
      </c>
      <c r="F59" s="3">
        <v>2000</v>
      </c>
      <c r="G59" s="3">
        <v>2000</v>
      </c>
      <c r="H59" s="3">
        <v>0</v>
      </c>
      <c r="I59" s="3">
        <v>100</v>
      </c>
      <c r="J59" s="3">
        <v>2000</v>
      </c>
      <c r="K59" s="3">
        <v>0</v>
      </c>
      <c r="L59" s="3">
        <v>100</v>
      </c>
      <c r="M59" s="3">
        <v>4</v>
      </c>
      <c r="N59" s="3">
        <v>4</v>
      </c>
      <c r="O59" s="3">
        <v>100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</row>
    <row r="60" spans="1:24" ht="21" customHeight="1">
      <c r="A60" s="6">
        <v>10</v>
      </c>
      <c r="B60" s="5" t="s">
        <v>42</v>
      </c>
      <c r="C60" s="4">
        <v>0</v>
      </c>
      <c r="D60" s="3">
        <v>0</v>
      </c>
      <c r="E60" s="3">
        <v>5000</v>
      </c>
      <c r="F60" s="3">
        <v>5000</v>
      </c>
      <c r="G60" s="3">
        <v>5000</v>
      </c>
      <c r="H60" s="3">
        <v>0</v>
      </c>
      <c r="I60" s="3">
        <v>100</v>
      </c>
      <c r="J60" s="3">
        <v>5000</v>
      </c>
      <c r="K60" s="3">
        <v>0</v>
      </c>
      <c r="L60" s="3">
        <v>100</v>
      </c>
      <c r="M60" s="3">
        <v>10</v>
      </c>
      <c r="N60" s="3">
        <v>10</v>
      </c>
      <c r="O60" s="3">
        <v>100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</row>
    <row r="61" spans="1:24" ht="21" customHeight="1">
      <c r="A61" s="6">
        <v>11</v>
      </c>
      <c r="B61" s="5" t="s">
        <v>41</v>
      </c>
      <c r="C61" s="4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</row>
    <row r="62" spans="1:24" ht="21" customHeight="1">
      <c r="A62" s="6">
        <v>12</v>
      </c>
      <c r="B62" s="5" t="s">
        <v>40</v>
      </c>
      <c r="C62" s="4">
        <v>0</v>
      </c>
      <c r="D62" s="3">
        <v>0</v>
      </c>
      <c r="E62" s="3">
        <v>15760</v>
      </c>
      <c r="F62" s="3">
        <v>15760</v>
      </c>
      <c r="G62" s="3">
        <v>15760</v>
      </c>
      <c r="H62" s="3">
        <v>0</v>
      </c>
      <c r="I62" s="3">
        <v>100</v>
      </c>
      <c r="J62" s="3">
        <v>15760</v>
      </c>
      <c r="K62" s="3">
        <v>0</v>
      </c>
      <c r="L62" s="3">
        <v>100</v>
      </c>
      <c r="M62" s="3">
        <v>10</v>
      </c>
      <c r="N62" s="3">
        <v>10</v>
      </c>
      <c r="O62" s="3">
        <v>100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</row>
    <row r="63" spans="1:24" ht="21" customHeight="1">
      <c r="A63" s="6">
        <v>13</v>
      </c>
      <c r="B63" s="5" t="s">
        <v>39</v>
      </c>
      <c r="C63" s="4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</row>
    <row r="64" spans="1:24" ht="21" customHeight="1">
      <c r="A64" s="6">
        <v>14</v>
      </c>
      <c r="B64" s="5" t="s">
        <v>38</v>
      </c>
      <c r="C64" s="4">
        <v>0</v>
      </c>
      <c r="D64" s="3">
        <v>0</v>
      </c>
      <c r="E64" s="3">
        <v>8500</v>
      </c>
      <c r="F64" s="3">
        <v>8500</v>
      </c>
      <c r="G64" s="3">
        <v>8500</v>
      </c>
      <c r="H64" s="3">
        <v>0</v>
      </c>
      <c r="I64" s="3">
        <v>100</v>
      </c>
      <c r="J64" s="3">
        <v>8500</v>
      </c>
      <c r="K64" s="3">
        <v>0</v>
      </c>
      <c r="L64" s="3">
        <v>100</v>
      </c>
      <c r="M64" s="3">
        <v>17</v>
      </c>
      <c r="N64" s="3">
        <v>17</v>
      </c>
      <c r="O64" s="3">
        <v>100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</row>
    <row r="65" spans="1:24" ht="21" customHeight="1">
      <c r="A65" s="6">
        <v>15</v>
      </c>
      <c r="B65" s="5" t="s">
        <v>37</v>
      </c>
      <c r="C65" s="4">
        <v>0</v>
      </c>
      <c r="D65" s="3">
        <v>0</v>
      </c>
      <c r="E65" s="3">
        <v>17920</v>
      </c>
      <c r="F65" s="3">
        <v>17920</v>
      </c>
      <c r="G65" s="3">
        <v>17920</v>
      </c>
      <c r="H65" s="3">
        <v>0</v>
      </c>
      <c r="I65" s="3">
        <v>100</v>
      </c>
      <c r="J65" s="3">
        <v>17920</v>
      </c>
      <c r="K65" s="3">
        <v>0</v>
      </c>
      <c r="L65" s="3">
        <v>100</v>
      </c>
      <c r="M65" s="3">
        <v>13</v>
      </c>
      <c r="N65" s="3">
        <v>13</v>
      </c>
      <c r="O65" s="3">
        <v>100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</row>
    <row r="66" spans="1:24" ht="21" customHeight="1">
      <c r="A66" s="6">
        <v>16</v>
      </c>
      <c r="B66" s="5" t="s">
        <v>36</v>
      </c>
      <c r="C66" s="4">
        <v>0</v>
      </c>
      <c r="D66" s="3">
        <v>0</v>
      </c>
      <c r="E66" s="3">
        <v>13020</v>
      </c>
      <c r="F66" s="3">
        <v>13020</v>
      </c>
      <c r="G66" s="3">
        <v>13020</v>
      </c>
      <c r="H66" s="3">
        <v>0</v>
      </c>
      <c r="I66" s="3">
        <v>100</v>
      </c>
      <c r="J66" s="3">
        <v>13020</v>
      </c>
      <c r="K66" s="3">
        <v>0</v>
      </c>
      <c r="L66" s="3">
        <v>100</v>
      </c>
      <c r="M66" s="3">
        <v>10</v>
      </c>
      <c r="N66" s="3">
        <v>10</v>
      </c>
      <c r="O66" s="3">
        <v>100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</row>
    <row r="67" spans="1:24" ht="21" customHeight="1">
      <c r="A67" s="6">
        <v>17</v>
      </c>
      <c r="B67" s="5" t="s">
        <v>35</v>
      </c>
      <c r="C67" s="4">
        <v>0</v>
      </c>
      <c r="D67" s="3">
        <v>0</v>
      </c>
      <c r="E67" s="3">
        <v>1500</v>
      </c>
      <c r="F67" s="3">
        <v>1500</v>
      </c>
      <c r="G67" s="3">
        <v>1500</v>
      </c>
      <c r="H67" s="3">
        <v>0</v>
      </c>
      <c r="I67" s="3">
        <v>100</v>
      </c>
      <c r="J67" s="3">
        <v>1500</v>
      </c>
      <c r="K67" s="3">
        <v>0</v>
      </c>
      <c r="L67" s="3">
        <v>100</v>
      </c>
      <c r="M67" s="3">
        <v>3</v>
      </c>
      <c r="N67" s="3">
        <v>3</v>
      </c>
      <c r="O67" s="3">
        <v>100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</row>
    <row r="68" spans="1:24" ht="21" customHeight="1">
      <c r="A68" s="6">
        <v>18</v>
      </c>
      <c r="B68" s="5" t="s">
        <v>34</v>
      </c>
      <c r="C68" s="4">
        <v>0</v>
      </c>
      <c r="D68" s="3">
        <v>0</v>
      </c>
      <c r="E68" s="3">
        <v>6294</v>
      </c>
      <c r="F68" s="3">
        <v>6294</v>
      </c>
      <c r="G68" s="3">
        <v>6294</v>
      </c>
      <c r="H68" s="3">
        <v>0</v>
      </c>
      <c r="I68" s="3">
        <v>100</v>
      </c>
      <c r="J68" s="3">
        <v>6294</v>
      </c>
      <c r="K68" s="3">
        <v>0</v>
      </c>
      <c r="L68" s="3">
        <v>100</v>
      </c>
      <c r="M68" s="3">
        <v>6</v>
      </c>
      <c r="N68" s="3">
        <v>6</v>
      </c>
      <c r="O68" s="3">
        <v>100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</row>
    <row r="69" spans="1:24" ht="21" customHeight="1">
      <c r="A69" s="6">
        <v>19</v>
      </c>
      <c r="B69" s="5" t="s">
        <v>33</v>
      </c>
      <c r="C69" s="4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</row>
    <row r="70" spans="1:24" ht="21" customHeight="1">
      <c r="A70" s="6">
        <v>20</v>
      </c>
      <c r="B70" s="5" t="s">
        <v>32</v>
      </c>
      <c r="C70" s="4">
        <v>0</v>
      </c>
      <c r="D70" s="3">
        <v>0</v>
      </c>
      <c r="E70" s="3">
        <v>17762</v>
      </c>
      <c r="F70" s="3">
        <v>17762</v>
      </c>
      <c r="G70" s="3">
        <v>17762</v>
      </c>
      <c r="H70" s="3">
        <v>0</v>
      </c>
      <c r="I70" s="3">
        <v>100</v>
      </c>
      <c r="J70" s="3">
        <v>17762</v>
      </c>
      <c r="K70" s="3">
        <v>0</v>
      </c>
      <c r="L70" s="3">
        <v>100</v>
      </c>
      <c r="M70" s="3">
        <v>15</v>
      </c>
      <c r="N70" s="3">
        <v>15</v>
      </c>
      <c r="O70" s="3">
        <v>100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</row>
    <row r="71" spans="1:24" ht="21" customHeight="1">
      <c r="A71" s="6">
        <v>21</v>
      </c>
      <c r="B71" s="5" t="s">
        <v>31</v>
      </c>
      <c r="C71" s="4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</row>
    <row r="72" spans="1:24" ht="21" customHeight="1">
      <c r="A72" s="24" t="s">
        <v>30</v>
      </c>
      <c r="B72" s="25"/>
      <c r="C72" s="7">
        <v>0</v>
      </c>
      <c r="D72" s="7">
        <v>0</v>
      </c>
      <c r="E72" s="7">
        <v>20460</v>
      </c>
      <c r="F72" s="7">
        <v>20460</v>
      </c>
      <c r="G72" s="7">
        <v>20460</v>
      </c>
      <c r="H72" s="7">
        <v>0</v>
      </c>
      <c r="I72" s="7">
        <v>100</v>
      </c>
      <c r="J72" s="7">
        <v>20460</v>
      </c>
      <c r="K72" s="7">
        <v>0</v>
      </c>
      <c r="L72" s="7">
        <v>100</v>
      </c>
      <c r="M72" s="7">
        <v>20</v>
      </c>
      <c r="N72" s="7">
        <v>20</v>
      </c>
      <c r="O72" s="7">
        <v>100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</row>
    <row r="73" spans="1:24" ht="21" customHeight="1">
      <c r="A73" s="6">
        <v>1</v>
      </c>
      <c r="B73" s="5" t="s">
        <v>29</v>
      </c>
      <c r="C73" s="4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</row>
    <row r="74" spans="1:24" ht="21" customHeight="1">
      <c r="A74" s="6">
        <v>2</v>
      </c>
      <c r="B74" s="5" t="s">
        <v>28</v>
      </c>
      <c r="C74" s="4">
        <v>0</v>
      </c>
      <c r="D74" s="3">
        <v>0</v>
      </c>
      <c r="E74" s="3">
        <v>10460</v>
      </c>
      <c r="F74" s="3">
        <v>10460</v>
      </c>
      <c r="G74" s="3">
        <v>10460</v>
      </c>
      <c r="H74" s="3">
        <v>0</v>
      </c>
      <c r="I74" s="3">
        <v>100</v>
      </c>
      <c r="J74" s="3">
        <v>10460</v>
      </c>
      <c r="K74" s="3">
        <v>0</v>
      </c>
      <c r="L74" s="3">
        <v>100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</row>
    <row r="75" spans="1:24" ht="21" customHeight="1">
      <c r="A75" s="6">
        <v>3</v>
      </c>
      <c r="B75" s="5" t="s">
        <v>27</v>
      </c>
      <c r="C75" s="4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</row>
    <row r="76" spans="1:24" ht="21" customHeight="1">
      <c r="A76" s="6">
        <v>4</v>
      </c>
      <c r="B76" s="5" t="s">
        <v>26</v>
      </c>
      <c r="C76" s="4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</row>
    <row r="77" spans="1:24" ht="21" customHeight="1">
      <c r="A77" s="6">
        <v>5</v>
      </c>
      <c r="B77" s="5" t="s">
        <v>25</v>
      </c>
      <c r="C77" s="4">
        <v>0</v>
      </c>
      <c r="D77" s="3">
        <v>0</v>
      </c>
      <c r="E77" s="3">
        <v>10000</v>
      </c>
      <c r="F77" s="3">
        <v>10000</v>
      </c>
      <c r="G77" s="3">
        <v>10000</v>
      </c>
      <c r="H77" s="3">
        <v>0</v>
      </c>
      <c r="I77" s="3">
        <v>100</v>
      </c>
      <c r="J77" s="3">
        <v>10000</v>
      </c>
      <c r="K77" s="3">
        <v>0</v>
      </c>
      <c r="L77" s="3">
        <v>100</v>
      </c>
      <c r="M77" s="3">
        <v>20</v>
      </c>
      <c r="N77" s="3">
        <v>20</v>
      </c>
      <c r="O77" s="3">
        <v>100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</row>
    <row r="78" spans="1:24" ht="21" customHeight="1">
      <c r="A78" s="6">
        <v>6</v>
      </c>
      <c r="B78" s="5" t="s">
        <v>24</v>
      </c>
      <c r="C78" s="4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</row>
    <row r="79" spans="1:24" ht="21" customHeight="1">
      <c r="A79" s="6">
        <v>7</v>
      </c>
      <c r="B79" s="5" t="s">
        <v>23</v>
      </c>
      <c r="C79" s="4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</row>
    <row r="80" spans="1:24" ht="21" customHeight="1">
      <c r="A80" s="6">
        <v>8</v>
      </c>
      <c r="B80" s="5" t="s">
        <v>22</v>
      </c>
      <c r="C80" s="4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</row>
    <row r="81" spans="1:24" ht="21" customHeight="1">
      <c r="A81" s="6">
        <v>9</v>
      </c>
      <c r="B81" s="5" t="s">
        <v>21</v>
      </c>
      <c r="C81" s="4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</row>
    <row r="82" spans="1:24" ht="21" customHeight="1">
      <c r="A82" s="6">
        <v>10</v>
      </c>
      <c r="B82" s="5" t="s">
        <v>20</v>
      </c>
      <c r="C82" s="4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</row>
    <row r="83" spans="1:24" ht="21" customHeight="1">
      <c r="A83" s="6">
        <v>11</v>
      </c>
      <c r="B83" s="5" t="s">
        <v>19</v>
      </c>
      <c r="C83" s="4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</row>
    <row r="84" spans="1:24" ht="21" customHeight="1">
      <c r="A84" s="6">
        <v>12</v>
      </c>
      <c r="B84" s="5" t="s">
        <v>18</v>
      </c>
      <c r="C84" s="4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</row>
    <row r="85" spans="1:24" ht="21" customHeight="1">
      <c r="A85" s="6">
        <v>13</v>
      </c>
      <c r="B85" s="5" t="s">
        <v>17</v>
      </c>
      <c r="C85" s="4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</row>
    <row r="86" spans="1:24" ht="21" customHeight="1">
      <c r="A86" s="6">
        <v>14</v>
      </c>
      <c r="B86" s="5" t="s">
        <v>16</v>
      </c>
      <c r="C86" s="4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</row>
    <row r="87" spans="1:24" ht="21" customHeight="1">
      <c r="A87" s="26" t="s">
        <v>15</v>
      </c>
      <c r="B87" s="27"/>
      <c r="C87" s="2">
        <v>4616400</v>
      </c>
      <c r="D87" s="2">
        <v>4616400</v>
      </c>
      <c r="E87" s="2">
        <v>3928164.12</v>
      </c>
      <c r="F87" s="7">
        <v>3928164.12</v>
      </c>
      <c r="G87" s="2">
        <v>3917308.12</v>
      </c>
      <c r="H87" s="2">
        <v>84.856340871674888</v>
      </c>
      <c r="I87" s="2">
        <v>99.723636801611036</v>
      </c>
      <c r="J87" s="2">
        <v>3917308.12</v>
      </c>
      <c r="K87" s="2">
        <v>84.856340871674888</v>
      </c>
      <c r="L87" s="2">
        <v>99.723636801611036</v>
      </c>
      <c r="M87" s="2">
        <v>0</v>
      </c>
      <c r="N87" s="2">
        <v>0</v>
      </c>
      <c r="O87" s="2">
        <v>0</v>
      </c>
      <c r="P87" s="2">
        <v>2000</v>
      </c>
      <c r="Q87" s="2">
        <v>2172</v>
      </c>
      <c r="R87" s="2">
        <v>108.60000000000001</v>
      </c>
      <c r="S87" s="2">
        <v>500</v>
      </c>
      <c r="T87" s="2">
        <v>590</v>
      </c>
      <c r="U87" s="2">
        <v>118</v>
      </c>
      <c r="V87" s="2">
        <v>1500</v>
      </c>
      <c r="W87" s="2">
        <v>1582</v>
      </c>
      <c r="X87" s="2">
        <v>105.46666666666667</v>
      </c>
    </row>
    <row r="88" spans="1:24" ht="21" customHeight="1">
      <c r="A88" s="6">
        <v>1</v>
      </c>
      <c r="B88" s="5" t="s">
        <v>14</v>
      </c>
      <c r="C88" s="4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</row>
    <row r="89" spans="1:24" ht="21" customHeight="1">
      <c r="A89" s="6">
        <v>2</v>
      </c>
      <c r="B89" s="5" t="s">
        <v>13</v>
      </c>
      <c r="C89" s="4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</row>
    <row r="90" spans="1:24" ht="21" customHeight="1">
      <c r="A90" s="6">
        <v>3</v>
      </c>
      <c r="B90" s="5" t="s">
        <v>12</v>
      </c>
      <c r="C90" s="4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</row>
    <row r="91" spans="1:24" ht="21" customHeight="1">
      <c r="A91" s="6">
        <v>4</v>
      </c>
      <c r="B91" s="5" t="s">
        <v>11</v>
      </c>
      <c r="C91" s="4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</row>
    <row r="92" spans="1:24" ht="21" customHeight="1">
      <c r="A92" s="6">
        <v>5</v>
      </c>
      <c r="B92" s="5" t="s">
        <v>10</v>
      </c>
      <c r="C92" s="4">
        <v>2916400</v>
      </c>
      <c r="D92" s="3">
        <v>2916400</v>
      </c>
      <c r="E92" s="3">
        <v>2228164.12</v>
      </c>
      <c r="F92" s="3">
        <v>2228164.12</v>
      </c>
      <c r="G92" s="3">
        <v>2217308.12</v>
      </c>
      <c r="H92" s="3">
        <v>76.028943903442595</v>
      </c>
      <c r="I92" s="3">
        <v>99.512782747798653</v>
      </c>
      <c r="J92" s="3">
        <v>2217308.12</v>
      </c>
      <c r="K92" s="3">
        <v>76.028943903442595</v>
      </c>
      <c r="L92" s="3">
        <v>99.512782747798653</v>
      </c>
      <c r="M92" s="3">
        <v>0</v>
      </c>
      <c r="N92" s="3">
        <v>0</v>
      </c>
      <c r="O92" s="3">
        <v>0</v>
      </c>
      <c r="P92" s="3">
        <v>2000</v>
      </c>
      <c r="Q92" s="3">
        <v>2172</v>
      </c>
      <c r="R92" s="3">
        <v>108.60000000000001</v>
      </c>
      <c r="S92" s="3">
        <v>500</v>
      </c>
      <c r="T92" s="3">
        <v>590</v>
      </c>
      <c r="U92" s="3">
        <v>118</v>
      </c>
      <c r="V92" s="3">
        <v>1500</v>
      </c>
      <c r="W92" s="3">
        <v>1582</v>
      </c>
      <c r="X92" s="3">
        <v>105.46666666666667</v>
      </c>
    </row>
    <row r="93" spans="1:24" ht="21" customHeight="1">
      <c r="A93" s="6">
        <v>6</v>
      </c>
      <c r="B93" s="5" t="s">
        <v>9</v>
      </c>
      <c r="C93" s="4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</row>
    <row r="94" spans="1:24" ht="21" customHeight="1">
      <c r="A94" s="6">
        <v>7</v>
      </c>
      <c r="B94" s="5" t="s">
        <v>8</v>
      </c>
      <c r="C94" s="4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</row>
    <row r="95" spans="1:24" ht="21" customHeight="1">
      <c r="A95" s="6">
        <v>8</v>
      </c>
      <c r="B95" s="5" t="s">
        <v>7</v>
      </c>
      <c r="C95" s="4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</row>
    <row r="96" spans="1:24" ht="21" customHeight="1">
      <c r="A96" s="6">
        <v>9</v>
      </c>
      <c r="B96" s="5" t="s">
        <v>6</v>
      </c>
      <c r="C96" s="4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</row>
    <row r="97" spans="1:24" ht="21" customHeight="1">
      <c r="A97" s="6">
        <v>10</v>
      </c>
      <c r="B97" s="5" t="s">
        <v>5</v>
      </c>
      <c r="C97" s="4">
        <v>1700000</v>
      </c>
      <c r="D97" s="3">
        <v>1700000</v>
      </c>
      <c r="E97" s="3">
        <v>1700000</v>
      </c>
      <c r="F97" s="3">
        <v>1700000</v>
      </c>
      <c r="G97" s="3">
        <v>1700000</v>
      </c>
      <c r="H97" s="3">
        <v>100</v>
      </c>
      <c r="I97" s="3">
        <v>100</v>
      </c>
      <c r="J97" s="3">
        <v>1700000</v>
      </c>
      <c r="K97" s="3">
        <v>100</v>
      </c>
      <c r="L97" s="3">
        <v>100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</row>
    <row r="98" spans="1:24" ht="21" customHeight="1">
      <c r="A98" s="6">
        <v>11</v>
      </c>
      <c r="B98" s="5" t="s">
        <v>4</v>
      </c>
      <c r="C98" s="4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</row>
    <row r="99" spans="1:24" ht="21" customHeight="1">
      <c r="A99" s="6">
        <v>12</v>
      </c>
      <c r="B99" s="5" t="s">
        <v>3</v>
      </c>
      <c r="C99" s="4">
        <v>0</v>
      </c>
      <c r="D99" s="3"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</row>
    <row r="100" spans="1:24" ht="21" customHeight="1">
      <c r="A100" s="6">
        <v>13</v>
      </c>
      <c r="B100" s="5" t="s">
        <v>2</v>
      </c>
      <c r="C100" s="4">
        <v>0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</row>
    <row r="101" spans="1:24" ht="21" customHeight="1">
      <c r="A101" s="6">
        <v>14</v>
      </c>
      <c r="B101" s="5" t="s">
        <v>1</v>
      </c>
      <c r="C101" s="4">
        <v>0</v>
      </c>
      <c r="D101" s="3">
        <v>0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</row>
    <row r="102" spans="1:24" ht="21" customHeight="1">
      <c r="A102" s="26" t="s">
        <v>0</v>
      </c>
      <c r="B102" s="27"/>
      <c r="C102" s="2">
        <v>339600</v>
      </c>
      <c r="D102" s="2">
        <v>339600</v>
      </c>
      <c r="E102" s="2">
        <v>339600</v>
      </c>
      <c r="F102" s="2">
        <v>339600</v>
      </c>
      <c r="G102" s="2">
        <v>180205</v>
      </c>
      <c r="H102" s="2">
        <v>53.063898704358067</v>
      </c>
      <c r="I102" s="2">
        <v>53.063898704358067</v>
      </c>
      <c r="J102" s="2">
        <v>180205</v>
      </c>
      <c r="K102" s="2">
        <v>53.063898704358067</v>
      </c>
      <c r="L102" s="2">
        <v>53.063898704358067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</row>
  </sheetData>
  <mergeCells count="28">
    <mergeCell ref="V4:X4"/>
    <mergeCell ref="A4:B7"/>
    <mergeCell ref="C4:L4"/>
    <mergeCell ref="M4:O4"/>
    <mergeCell ref="P4:R4"/>
    <mergeCell ref="S4:U4"/>
    <mergeCell ref="N6:O6"/>
    <mergeCell ref="Q6:R6"/>
    <mergeCell ref="T6:U6"/>
    <mergeCell ref="W6:X6"/>
    <mergeCell ref="C5:D5"/>
    <mergeCell ref="E5:F5"/>
    <mergeCell ref="G5:L5"/>
    <mergeCell ref="M5:O5"/>
    <mergeCell ref="P5:R5"/>
    <mergeCell ref="S5:U5"/>
    <mergeCell ref="V5:X5"/>
    <mergeCell ref="G6:I6"/>
    <mergeCell ref="J6:L6"/>
    <mergeCell ref="A72:B72"/>
    <mergeCell ref="A87:B87"/>
    <mergeCell ref="A102:B102"/>
    <mergeCell ref="A8:B8"/>
    <mergeCell ref="A9:B9"/>
    <mergeCell ref="A10:B10"/>
    <mergeCell ref="A11:B11"/>
    <mergeCell ref="A29:B29"/>
    <mergeCell ref="A50:B50"/>
  </mergeCells>
  <printOptions horizontalCentered="1"/>
  <pageMargins left="0.19685039370078741" right="0.19685039370078741" top="0.19685039370078741" bottom="0.19685039370078741" header="0" footer="0"/>
  <pageSetup paperSize="9" scale="39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6C6A0-C966-43F0-9807-3534AE5E3EAF}">
  <sheetPr>
    <pageSetUpPr fitToPage="1"/>
  </sheetPr>
  <dimension ref="A1:L102"/>
  <sheetViews>
    <sheetView showGridLines="0" tabSelected="1" view="pageBreakPreview" zoomScale="60" zoomScaleNormal="85" workbookViewId="0">
      <selection activeCell="M79" sqref="M79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3" width="21.25" style="1" customWidth="1"/>
    <col min="4" max="4" width="19.5" style="1" bestFit="1" customWidth="1"/>
    <col min="5" max="5" width="17.25" style="1" bestFit="1" customWidth="1"/>
    <col min="6" max="6" width="19.5" style="1" bestFit="1" customWidth="1"/>
    <col min="7" max="7" width="17.25" style="1" bestFit="1" customWidth="1"/>
    <col min="8" max="8" width="11" style="1" bestFit="1" customWidth="1"/>
    <col min="9" max="9" width="12.5" style="1" bestFit="1" customWidth="1"/>
    <col min="10" max="10" width="17.25" style="1" bestFit="1" customWidth="1"/>
    <col min="11" max="11" width="11" style="1" bestFit="1" customWidth="1"/>
    <col min="12" max="12" width="12.5" style="1" bestFit="1" customWidth="1"/>
    <col min="13" max="13" width="381.75" style="1" customWidth="1"/>
    <col min="14" max="16384" width="8.75" style="1"/>
  </cols>
  <sheetData>
    <row r="1" spans="1:12" ht="36.75" customHeight="1">
      <c r="C1" s="21" t="s">
        <v>150</v>
      </c>
    </row>
    <row r="2" spans="1:12" ht="36.75" customHeight="1">
      <c r="C2" s="22" t="s">
        <v>171</v>
      </c>
    </row>
    <row r="3" spans="1:12" ht="36.75" customHeight="1">
      <c r="C3" s="23" t="s">
        <v>152</v>
      </c>
    </row>
    <row r="4" spans="1:12" ht="24" customHeight="1">
      <c r="A4" s="34" t="s">
        <v>104</v>
      </c>
      <c r="B4" s="35"/>
      <c r="C4" s="40" t="s">
        <v>103</v>
      </c>
      <c r="D4" s="41"/>
      <c r="E4" s="41"/>
      <c r="F4" s="41"/>
      <c r="G4" s="41"/>
      <c r="H4" s="41"/>
      <c r="I4" s="41"/>
      <c r="J4" s="41"/>
      <c r="K4" s="41"/>
      <c r="L4" s="42"/>
    </row>
    <row r="5" spans="1:12" ht="28.5" customHeight="1">
      <c r="A5" s="36"/>
      <c r="B5" s="37"/>
      <c r="C5" s="43" t="s">
        <v>102</v>
      </c>
      <c r="D5" s="44"/>
      <c r="E5" s="45" t="s">
        <v>101</v>
      </c>
      <c r="F5" s="46"/>
      <c r="G5" s="47" t="s">
        <v>100</v>
      </c>
      <c r="H5" s="48"/>
      <c r="I5" s="48"/>
      <c r="J5" s="48"/>
      <c r="K5" s="48"/>
      <c r="L5" s="49"/>
    </row>
    <row r="6" spans="1:12" ht="47.25" customHeight="1">
      <c r="A6" s="36"/>
      <c r="B6" s="37"/>
      <c r="C6" s="10" t="s">
        <v>99</v>
      </c>
      <c r="D6" s="11" t="s">
        <v>98</v>
      </c>
      <c r="E6" s="12" t="s">
        <v>99</v>
      </c>
      <c r="F6" s="11" t="s">
        <v>98</v>
      </c>
      <c r="G6" s="47" t="s">
        <v>99</v>
      </c>
      <c r="H6" s="48"/>
      <c r="I6" s="49"/>
      <c r="J6" s="50" t="s">
        <v>98</v>
      </c>
      <c r="K6" s="51"/>
      <c r="L6" s="52"/>
    </row>
    <row r="7" spans="1:12" ht="47.25" customHeight="1">
      <c r="A7" s="38"/>
      <c r="B7" s="39"/>
      <c r="C7" s="10" t="s">
        <v>97</v>
      </c>
      <c r="D7" s="11" t="s">
        <v>97</v>
      </c>
      <c r="E7" s="12" t="s">
        <v>97</v>
      </c>
      <c r="F7" s="11" t="s">
        <v>97</v>
      </c>
      <c r="G7" s="10" t="s">
        <v>97</v>
      </c>
      <c r="H7" s="10" t="s">
        <v>96</v>
      </c>
      <c r="I7" s="10" t="s">
        <v>95</v>
      </c>
      <c r="J7" s="9" t="s">
        <v>97</v>
      </c>
      <c r="K7" s="9" t="s">
        <v>96</v>
      </c>
      <c r="L7" s="9" t="s">
        <v>95</v>
      </c>
    </row>
    <row r="8" spans="1:12" ht="21" customHeight="1">
      <c r="A8" s="28" t="s">
        <v>94</v>
      </c>
      <c r="B8" s="29"/>
      <c r="C8" s="8">
        <v>6493900</v>
      </c>
      <c r="D8" s="8">
        <v>6493900</v>
      </c>
      <c r="E8" s="8">
        <v>6493900</v>
      </c>
      <c r="F8" s="8">
        <v>6493900</v>
      </c>
      <c r="G8" s="8">
        <v>4516552.9000000004</v>
      </c>
      <c r="H8" s="8">
        <v>69.550699887586816</v>
      </c>
      <c r="I8" s="8">
        <v>69.550699887586816</v>
      </c>
      <c r="J8" s="8">
        <v>4516552.9000000004</v>
      </c>
      <c r="K8" s="8">
        <v>69.550699887586816</v>
      </c>
      <c r="L8" s="8">
        <v>69.550699887586816</v>
      </c>
    </row>
    <row r="9" spans="1:12" ht="21" customHeight="1">
      <c r="A9" s="30" t="s">
        <v>93</v>
      </c>
      <c r="B9" s="31"/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</row>
    <row r="10" spans="1:12" ht="21" customHeight="1">
      <c r="A10" s="32" t="s">
        <v>92</v>
      </c>
      <c r="B10" s="33"/>
      <c r="C10" s="2">
        <v>6493900</v>
      </c>
      <c r="D10" s="2">
        <v>6493900</v>
      </c>
      <c r="E10" s="2">
        <v>6493900</v>
      </c>
      <c r="F10" s="7">
        <v>6493900</v>
      </c>
      <c r="G10" s="2">
        <v>4516552.9000000004</v>
      </c>
      <c r="H10" s="2">
        <v>69.550699887586816</v>
      </c>
      <c r="I10" s="2">
        <v>69.550699887586816</v>
      </c>
      <c r="J10" s="2">
        <v>4516552.9000000004</v>
      </c>
      <c r="K10" s="2">
        <v>69.550699887586816</v>
      </c>
      <c r="L10" s="2">
        <v>69.550699887586816</v>
      </c>
    </row>
    <row r="11" spans="1:12" ht="21" customHeight="1">
      <c r="A11" s="24" t="s">
        <v>91</v>
      </c>
      <c r="B11" s="25"/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</row>
    <row r="12" spans="1:12" ht="21" customHeight="1">
      <c r="A12" s="6">
        <v>1</v>
      </c>
      <c r="B12" s="5" t="s">
        <v>90</v>
      </c>
      <c r="C12" s="4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</row>
    <row r="13" spans="1:12" ht="21" customHeight="1">
      <c r="A13" s="6">
        <v>2</v>
      </c>
      <c r="B13" s="5" t="s">
        <v>89</v>
      </c>
      <c r="C13" s="4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</row>
    <row r="14" spans="1:12" ht="21" customHeight="1">
      <c r="A14" s="6">
        <v>3</v>
      </c>
      <c r="B14" s="5" t="s">
        <v>88</v>
      </c>
      <c r="C14" s="4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</row>
    <row r="15" spans="1:12" ht="21" customHeight="1">
      <c r="A15" s="6">
        <v>4</v>
      </c>
      <c r="B15" s="5" t="s">
        <v>87</v>
      </c>
      <c r="C15" s="4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</row>
    <row r="16" spans="1:12" ht="21" customHeight="1">
      <c r="A16" s="6">
        <v>5</v>
      </c>
      <c r="B16" s="5" t="s">
        <v>86</v>
      </c>
      <c r="C16" s="4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</row>
    <row r="17" spans="1:12" ht="21" customHeight="1">
      <c r="A17" s="6">
        <v>6</v>
      </c>
      <c r="B17" s="5" t="s">
        <v>85</v>
      </c>
      <c r="C17" s="4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</row>
    <row r="18" spans="1:12" ht="21" customHeight="1">
      <c r="A18" s="6">
        <v>7</v>
      </c>
      <c r="B18" s="5" t="s">
        <v>84</v>
      </c>
      <c r="C18" s="4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</row>
    <row r="19" spans="1:12" ht="21" customHeight="1">
      <c r="A19" s="6">
        <v>8</v>
      </c>
      <c r="B19" s="5" t="s">
        <v>83</v>
      </c>
      <c r="C19" s="4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</row>
    <row r="20" spans="1:12" ht="21" customHeight="1">
      <c r="A20" s="6">
        <v>9</v>
      </c>
      <c r="B20" s="5" t="s">
        <v>82</v>
      </c>
      <c r="C20" s="4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</row>
    <row r="21" spans="1:12" ht="21" customHeight="1">
      <c r="A21" s="6">
        <v>10</v>
      </c>
      <c r="B21" s="5" t="s">
        <v>81</v>
      </c>
      <c r="C21" s="4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</row>
    <row r="22" spans="1:12" ht="21" customHeight="1">
      <c r="A22" s="6">
        <v>11</v>
      </c>
      <c r="B22" s="5" t="s">
        <v>80</v>
      </c>
      <c r="C22" s="4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</row>
    <row r="23" spans="1:12" ht="21" customHeight="1">
      <c r="A23" s="6">
        <v>12</v>
      </c>
      <c r="B23" s="5" t="s">
        <v>79</v>
      </c>
      <c r="C23" s="4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</row>
    <row r="24" spans="1:12" ht="21" customHeight="1">
      <c r="A24" s="6">
        <v>13</v>
      </c>
      <c r="B24" s="5" t="s">
        <v>78</v>
      </c>
      <c r="C24" s="4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</row>
    <row r="25" spans="1:12" ht="21" customHeight="1">
      <c r="A25" s="6">
        <v>14</v>
      </c>
      <c r="B25" s="5" t="s">
        <v>77</v>
      </c>
      <c r="C25" s="4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</row>
    <row r="26" spans="1:12" ht="21" customHeight="1">
      <c r="A26" s="6">
        <v>15</v>
      </c>
      <c r="B26" s="5" t="s">
        <v>76</v>
      </c>
      <c r="C26" s="4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</row>
    <row r="27" spans="1:12" ht="21" customHeight="1">
      <c r="A27" s="6">
        <v>16</v>
      </c>
      <c r="B27" s="5" t="s">
        <v>75</v>
      </c>
      <c r="C27" s="4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</row>
    <row r="28" spans="1:12" ht="21" customHeight="1">
      <c r="A28" s="6">
        <v>17</v>
      </c>
      <c r="B28" s="5" t="s">
        <v>74</v>
      </c>
      <c r="C28" s="4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</row>
    <row r="29" spans="1:12" ht="21" customHeight="1">
      <c r="A29" s="24" t="s">
        <v>73</v>
      </c>
      <c r="B29" s="25"/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</row>
    <row r="30" spans="1:12" ht="21" customHeight="1">
      <c r="A30" s="6">
        <v>1</v>
      </c>
      <c r="B30" s="5" t="s">
        <v>72</v>
      </c>
      <c r="C30" s="4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</row>
    <row r="31" spans="1:12" ht="21" customHeight="1">
      <c r="A31" s="6">
        <v>2</v>
      </c>
      <c r="B31" s="5" t="s">
        <v>71</v>
      </c>
      <c r="C31" s="4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</row>
    <row r="32" spans="1:12" ht="21" customHeight="1">
      <c r="A32" s="6">
        <v>3</v>
      </c>
      <c r="B32" s="5" t="s">
        <v>70</v>
      </c>
      <c r="C32" s="4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</row>
    <row r="33" spans="1:12" ht="21" customHeight="1">
      <c r="A33" s="6">
        <v>4</v>
      </c>
      <c r="B33" s="5" t="s">
        <v>69</v>
      </c>
      <c r="C33" s="4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</row>
    <row r="34" spans="1:12" ht="21" customHeight="1">
      <c r="A34" s="6">
        <v>5</v>
      </c>
      <c r="B34" s="5" t="s">
        <v>68</v>
      </c>
      <c r="C34" s="4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</row>
    <row r="35" spans="1:12" ht="21" customHeight="1">
      <c r="A35" s="6">
        <v>6</v>
      </c>
      <c r="B35" s="5" t="s">
        <v>67</v>
      </c>
      <c r="C35" s="4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</row>
    <row r="36" spans="1:12" ht="21" customHeight="1">
      <c r="A36" s="6">
        <v>7</v>
      </c>
      <c r="B36" s="5" t="s">
        <v>66</v>
      </c>
      <c r="C36" s="4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</row>
    <row r="37" spans="1:12" ht="21" customHeight="1">
      <c r="A37" s="6">
        <v>8</v>
      </c>
      <c r="B37" s="5" t="s">
        <v>65</v>
      </c>
      <c r="C37" s="4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</row>
    <row r="38" spans="1:12" ht="21" customHeight="1">
      <c r="A38" s="6">
        <v>9</v>
      </c>
      <c r="B38" s="5" t="s">
        <v>64</v>
      </c>
      <c r="C38" s="4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</row>
    <row r="39" spans="1:12" ht="21" customHeight="1">
      <c r="A39" s="6">
        <v>10</v>
      </c>
      <c r="B39" s="5" t="s">
        <v>63</v>
      </c>
      <c r="C39" s="4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</row>
    <row r="40" spans="1:12" ht="21" customHeight="1">
      <c r="A40" s="6">
        <v>11</v>
      </c>
      <c r="B40" s="5" t="s">
        <v>62</v>
      </c>
      <c r="C40" s="4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</row>
    <row r="41" spans="1:12" ht="21" customHeight="1">
      <c r="A41" s="6">
        <v>12</v>
      </c>
      <c r="B41" s="5" t="s">
        <v>61</v>
      </c>
      <c r="C41" s="4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</row>
    <row r="42" spans="1:12" ht="21" customHeight="1">
      <c r="A42" s="6">
        <v>13</v>
      </c>
      <c r="B42" s="5" t="s">
        <v>60</v>
      </c>
      <c r="C42" s="4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</row>
    <row r="43" spans="1:12" ht="21" customHeight="1">
      <c r="A43" s="6">
        <v>14</v>
      </c>
      <c r="B43" s="5" t="s">
        <v>59</v>
      </c>
      <c r="C43" s="4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</row>
    <row r="44" spans="1:12" ht="21" customHeight="1">
      <c r="A44" s="6">
        <v>15</v>
      </c>
      <c r="B44" s="5" t="s">
        <v>58</v>
      </c>
      <c r="C44" s="4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</row>
    <row r="45" spans="1:12" ht="21" customHeight="1">
      <c r="A45" s="6">
        <v>16</v>
      </c>
      <c r="B45" s="5" t="s">
        <v>57</v>
      </c>
      <c r="C45" s="4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</row>
    <row r="46" spans="1:12" ht="21" customHeight="1">
      <c r="A46" s="6">
        <v>17</v>
      </c>
      <c r="B46" s="5" t="s">
        <v>56</v>
      </c>
      <c r="C46" s="4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</row>
    <row r="47" spans="1:12" ht="21" customHeight="1">
      <c r="A47" s="6">
        <v>18</v>
      </c>
      <c r="B47" s="5" t="s">
        <v>55</v>
      </c>
      <c r="C47" s="4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</row>
    <row r="48" spans="1:12" ht="21" customHeight="1">
      <c r="A48" s="6">
        <v>19</v>
      </c>
      <c r="B48" s="5" t="s">
        <v>54</v>
      </c>
      <c r="C48" s="4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</row>
    <row r="49" spans="1:12" ht="21" customHeight="1">
      <c r="A49" s="6">
        <v>20</v>
      </c>
      <c r="B49" s="5" t="s">
        <v>53</v>
      </c>
      <c r="C49" s="4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</row>
    <row r="50" spans="1:12" ht="21" customHeight="1">
      <c r="A50" s="24" t="s">
        <v>52</v>
      </c>
      <c r="B50" s="25"/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</row>
    <row r="51" spans="1:12" ht="21" customHeight="1">
      <c r="A51" s="6">
        <v>1</v>
      </c>
      <c r="B51" s="5" t="s">
        <v>51</v>
      </c>
      <c r="C51" s="4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</row>
    <row r="52" spans="1:12" ht="21" customHeight="1">
      <c r="A52" s="6">
        <v>2</v>
      </c>
      <c r="B52" s="5" t="s">
        <v>50</v>
      </c>
      <c r="C52" s="4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</row>
    <row r="53" spans="1:12" ht="21" customHeight="1">
      <c r="A53" s="6">
        <v>3</v>
      </c>
      <c r="B53" s="5" t="s">
        <v>49</v>
      </c>
      <c r="C53" s="4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</row>
    <row r="54" spans="1:12" ht="21" customHeight="1">
      <c r="A54" s="6">
        <v>4</v>
      </c>
      <c r="B54" s="5" t="s">
        <v>48</v>
      </c>
      <c r="C54" s="4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</row>
    <row r="55" spans="1:12" ht="21" customHeight="1">
      <c r="A55" s="6">
        <v>5</v>
      </c>
      <c r="B55" s="5" t="s">
        <v>47</v>
      </c>
      <c r="C55" s="4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</row>
    <row r="56" spans="1:12" ht="21" customHeight="1">
      <c r="A56" s="6">
        <v>6</v>
      </c>
      <c r="B56" s="5" t="s">
        <v>46</v>
      </c>
      <c r="C56" s="4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</row>
    <row r="57" spans="1:12" ht="21" customHeight="1">
      <c r="A57" s="6">
        <v>7</v>
      </c>
      <c r="B57" s="5" t="s">
        <v>45</v>
      </c>
      <c r="C57" s="4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</row>
    <row r="58" spans="1:12" ht="21" customHeight="1">
      <c r="A58" s="6">
        <v>8</v>
      </c>
      <c r="B58" s="5" t="s">
        <v>44</v>
      </c>
      <c r="C58" s="4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</row>
    <row r="59" spans="1:12" ht="21" customHeight="1">
      <c r="A59" s="6">
        <v>9</v>
      </c>
      <c r="B59" s="5" t="s">
        <v>43</v>
      </c>
      <c r="C59" s="4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</row>
    <row r="60" spans="1:12" ht="21" customHeight="1">
      <c r="A60" s="6">
        <v>10</v>
      </c>
      <c r="B60" s="5" t="s">
        <v>42</v>
      </c>
      <c r="C60" s="4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</row>
    <row r="61" spans="1:12" ht="21" customHeight="1">
      <c r="A61" s="6">
        <v>11</v>
      </c>
      <c r="B61" s="5" t="s">
        <v>41</v>
      </c>
      <c r="C61" s="4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</row>
    <row r="62" spans="1:12" ht="21" customHeight="1">
      <c r="A62" s="6">
        <v>12</v>
      </c>
      <c r="B62" s="5" t="s">
        <v>40</v>
      </c>
      <c r="C62" s="4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</row>
    <row r="63" spans="1:12" ht="21" customHeight="1">
      <c r="A63" s="6">
        <v>13</v>
      </c>
      <c r="B63" s="5" t="s">
        <v>39</v>
      </c>
      <c r="C63" s="4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</row>
    <row r="64" spans="1:12" ht="21" customHeight="1">
      <c r="A64" s="6">
        <v>14</v>
      </c>
      <c r="B64" s="5" t="s">
        <v>38</v>
      </c>
      <c r="C64" s="4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</row>
    <row r="65" spans="1:12" ht="21" customHeight="1">
      <c r="A65" s="6">
        <v>15</v>
      </c>
      <c r="B65" s="5" t="s">
        <v>37</v>
      </c>
      <c r="C65" s="4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</row>
    <row r="66" spans="1:12" ht="21" customHeight="1">
      <c r="A66" s="6">
        <v>16</v>
      </c>
      <c r="B66" s="5" t="s">
        <v>36</v>
      </c>
      <c r="C66" s="4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</row>
    <row r="67" spans="1:12" ht="21" customHeight="1">
      <c r="A67" s="6">
        <v>17</v>
      </c>
      <c r="B67" s="5" t="s">
        <v>35</v>
      </c>
      <c r="C67" s="4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</row>
    <row r="68" spans="1:12" ht="21" customHeight="1">
      <c r="A68" s="6">
        <v>18</v>
      </c>
      <c r="B68" s="5" t="s">
        <v>34</v>
      </c>
      <c r="C68" s="4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</row>
    <row r="69" spans="1:12" ht="21" customHeight="1">
      <c r="A69" s="6">
        <v>19</v>
      </c>
      <c r="B69" s="5" t="s">
        <v>33</v>
      </c>
      <c r="C69" s="4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</row>
    <row r="70" spans="1:12" ht="21" customHeight="1">
      <c r="A70" s="6">
        <v>20</v>
      </c>
      <c r="B70" s="5" t="s">
        <v>32</v>
      </c>
      <c r="C70" s="4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</row>
    <row r="71" spans="1:12" ht="21" customHeight="1">
      <c r="A71" s="6">
        <v>21</v>
      </c>
      <c r="B71" s="5" t="s">
        <v>31</v>
      </c>
      <c r="C71" s="4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</row>
    <row r="72" spans="1:12" ht="21" customHeight="1">
      <c r="A72" s="24" t="s">
        <v>30</v>
      </c>
      <c r="B72" s="25"/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</row>
    <row r="73" spans="1:12" ht="21" customHeight="1">
      <c r="A73" s="6">
        <v>1</v>
      </c>
      <c r="B73" s="5" t="s">
        <v>29</v>
      </c>
      <c r="C73" s="4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</row>
    <row r="74" spans="1:12" ht="21" customHeight="1">
      <c r="A74" s="6">
        <v>2</v>
      </c>
      <c r="B74" s="5" t="s">
        <v>28</v>
      </c>
      <c r="C74" s="4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</row>
    <row r="75" spans="1:12" ht="21" customHeight="1">
      <c r="A75" s="6">
        <v>3</v>
      </c>
      <c r="B75" s="5" t="s">
        <v>27</v>
      </c>
      <c r="C75" s="4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</row>
    <row r="76" spans="1:12" ht="21" customHeight="1">
      <c r="A76" s="6">
        <v>4</v>
      </c>
      <c r="B76" s="5" t="s">
        <v>26</v>
      </c>
      <c r="C76" s="4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</row>
    <row r="77" spans="1:12" ht="21" customHeight="1">
      <c r="A77" s="6">
        <v>5</v>
      </c>
      <c r="B77" s="5" t="s">
        <v>25</v>
      </c>
      <c r="C77" s="4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</row>
    <row r="78" spans="1:12" ht="21" customHeight="1">
      <c r="A78" s="6">
        <v>6</v>
      </c>
      <c r="B78" s="5" t="s">
        <v>24</v>
      </c>
      <c r="C78" s="4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</row>
    <row r="79" spans="1:12" ht="21" customHeight="1">
      <c r="A79" s="6">
        <v>7</v>
      </c>
      <c r="B79" s="5" t="s">
        <v>23</v>
      </c>
      <c r="C79" s="4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</row>
    <row r="80" spans="1:12" ht="21" customHeight="1">
      <c r="A80" s="6">
        <v>8</v>
      </c>
      <c r="B80" s="5" t="s">
        <v>22</v>
      </c>
      <c r="C80" s="4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</row>
    <row r="81" spans="1:12" ht="21" customHeight="1">
      <c r="A81" s="6">
        <v>9</v>
      </c>
      <c r="B81" s="5" t="s">
        <v>21</v>
      </c>
      <c r="C81" s="4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</row>
    <row r="82" spans="1:12" ht="21" customHeight="1">
      <c r="A82" s="6">
        <v>10</v>
      </c>
      <c r="B82" s="5" t="s">
        <v>20</v>
      </c>
      <c r="C82" s="4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</row>
    <row r="83" spans="1:12" ht="21" customHeight="1">
      <c r="A83" s="6">
        <v>11</v>
      </c>
      <c r="B83" s="5" t="s">
        <v>19</v>
      </c>
      <c r="C83" s="4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</row>
    <row r="84" spans="1:12" ht="21" customHeight="1">
      <c r="A84" s="6">
        <v>12</v>
      </c>
      <c r="B84" s="5" t="s">
        <v>18</v>
      </c>
      <c r="C84" s="4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</row>
    <row r="85" spans="1:12" ht="21" customHeight="1">
      <c r="A85" s="6">
        <v>13</v>
      </c>
      <c r="B85" s="5" t="s">
        <v>17</v>
      </c>
      <c r="C85" s="4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</row>
    <row r="86" spans="1:12" ht="21" customHeight="1">
      <c r="A86" s="6">
        <v>14</v>
      </c>
      <c r="B86" s="5" t="s">
        <v>16</v>
      </c>
      <c r="C86" s="4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</row>
    <row r="87" spans="1:12" ht="21" customHeight="1">
      <c r="A87" s="26" t="s">
        <v>15</v>
      </c>
      <c r="B87" s="27"/>
      <c r="C87" s="2">
        <v>6162200</v>
      </c>
      <c r="D87" s="2">
        <v>6162200</v>
      </c>
      <c r="E87" s="2">
        <v>6162200</v>
      </c>
      <c r="F87" s="7">
        <v>6162200</v>
      </c>
      <c r="G87" s="2">
        <v>4184852.9</v>
      </c>
      <c r="H87" s="2">
        <v>67.911669533608119</v>
      </c>
      <c r="I87" s="2">
        <v>67.911669533608119</v>
      </c>
      <c r="J87" s="2">
        <v>4184852.9</v>
      </c>
      <c r="K87" s="2">
        <v>67.911669533608119</v>
      </c>
      <c r="L87" s="2">
        <v>67.911669533608119</v>
      </c>
    </row>
    <row r="88" spans="1:12" ht="21" customHeight="1">
      <c r="A88" s="6">
        <v>1</v>
      </c>
      <c r="B88" s="5" t="s">
        <v>14</v>
      </c>
      <c r="C88" s="4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</row>
    <row r="89" spans="1:12" ht="21" customHeight="1">
      <c r="A89" s="6">
        <v>2</v>
      </c>
      <c r="B89" s="5" t="s">
        <v>13</v>
      </c>
      <c r="C89" s="4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</row>
    <row r="90" spans="1:12" ht="21" customHeight="1">
      <c r="A90" s="6">
        <v>3</v>
      </c>
      <c r="B90" s="5" t="s">
        <v>12</v>
      </c>
      <c r="C90" s="4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</row>
    <row r="91" spans="1:12" ht="21" customHeight="1">
      <c r="A91" s="6">
        <v>4</v>
      </c>
      <c r="B91" s="5" t="s">
        <v>11</v>
      </c>
      <c r="C91" s="4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</row>
    <row r="92" spans="1:12" ht="21" customHeight="1">
      <c r="A92" s="6">
        <v>5</v>
      </c>
      <c r="B92" s="5" t="s">
        <v>10</v>
      </c>
      <c r="C92" s="4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</row>
    <row r="93" spans="1:12" ht="21" customHeight="1">
      <c r="A93" s="6">
        <v>6</v>
      </c>
      <c r="B93" s="5" t="s">
        <v>9</v>
      </c>
      <c r="C93" s="4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</row>
    <row r="94" spans="1:12" ht="21" customHeight="1">
      <c r="A94" s="6">
        <v>7</v>
      </c>
      <c r="B94" s="5" t="s">
        <v>8</v>
      </c>
      <c r="C94" s="4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</row>
    <row r="95" spans="1:12" ht="21" customHeight="1">
      <c r="A95" s="6">
        <v>8</v>
      </c>
      <c r="B95" s="5" t="s">
        <v>7</v>
      </c>
      <c r="C95" s="4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</row>
    <row r="96" spans="1:12" ht="21" customHeight="1">
      <c r="A96" s="6">
        <v>9</v>
      </c>
      <c r="B96" s="5" t="s">
        <v>6</v>
      </c>
      <c r="C96" s="4">
        <v>6162200</v>
      </c>
      <c r="D96" s="3">
        <v>6162200</v>
      </c>
      <c r="E96" s="3">
        <v>6162200</v>
      </c>
      <c r="F96" s="3">
        <v>6162200</v>
      </c>
      <c r="G96" s="3">
        <v>4184852.9</v>
      </c>
      <c r="H96" s="3">
        <v>67.911669533608119</v>
      </c>
      <c r="I96" s="3">
        <v>67.911669533608119</v>
      </c>
      <c r="J96" s="3">
        <v>4184852.9</v>
      </c>
      <c r="K96" s="3">
        <v>67.911669533608119</v>
      </c>
      <c r="L96" s="3">
        <v>67.911669533608119</v>
      </c>
    </row>
    <row r="97" spans="1:12" ht="21" customHeight="1">
      <c r="A97" s="6">
        <v>10</v>
      </c>
      <c r="B97" s="5" t="s">
        <v>5</v>
      </c>
      <c r="C97" s="4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</row>
    <row r="98" spans="1:12" ht="21" customHeight="1">
      <c r="A98" s="6">
        <v>11</v>
      </c>
      <c r="B98" s="5" t="s">
        <v>4</v>
      </c>
      <c r="C98" s="4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</row>
    <row r="99" spans="1:12" ht="21" customHeight="1">
      <c r="A99" s="6">
        <v>12</v>
      </c>
      <c r="B99" s="5" t="s">
        <v>3</v>
      </c>
      <c r="C99" s="4">
        <v>0</v>
      </c>
      <c r="D99" s="3"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</row>
    <row r="100" spans="1:12" ht="21" customHeight="1">
      <c r="A100" s="6">
        <v>13</v>
      </c>
      <c r="B100" s="5" t="s">
        <v>2</v>
      </c>
      <c r="C100" s="4">
        <v>0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</row>
    <row r="101" spans="1:12" ht="21" customHeight="1">
      <c r="A101" s="6">
        <v>14</v>
      </c>
      <c r="B101" s="5" t="s">
        <v>1</v>
      </c>
      <c r="C101" s="4">
        <v>0</v>
      </c>
      <c r="D101" s="3">
        <v>0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</row>
    <row r="102" spans="1:12" ht="21" customHeight="1">
      <c r="A102" s="26" t="s">
        <v>0</v>
      </c>
      <c r="B102" s="27"/>
      <c r="C102" s="2">
        <v>331700</v>
      </c>
      <c r="D102" s="2">
        <v>331700</v>
      </c>
      <c r="E102" s="2">
        <v>331700</v>
      </c>
      <c r="F102" s="2">
        <v>331700</v>
      </c>
      <c r="G102" s="2">
        <v>331700</v>
      </c>
      <c r="H102" s="2">
        <v>100</v>
      </c>
      <c r="I102" s="2">
        <v>100</v>
      </c>
      <c r="J102" s="2">
        <v>331700</v>
      </c>
      <c r="K102" s="2">
        <v>100</v>
      </c>
      <c r="L102" s="2">
        <v>100</v>
      </c>
    </row>
  </sheetData>
  <mergeCells count="16">
    <mergeCell ref="A8:B8"/>
    <mergeCell ref="A9:B9"/>
    <mergeCell ref="A10:B10"/>
    <mergeCell ref="A11:B11"/>
    <mergeCell ref="A29:B29"/>
    <mergeCell ref="A50:B50"/>
    <mergeCell ref="A72:B72"/>
    <mergeCell ref="A87:B87"/>
    <mergeCell ref="A102:B102"/>
    <mergeCell ref="A4:B7"/>
    <mergeCell ref="C4:L4"/>
    <mergeCell ref="C5:D5"/>
    <mergeCell ref="E5:F5"/>
    <mergeCell ref="G6:I6"/>
    <mergeCell ref="J6:L6"/>
    <mergeCell ref="G5:L5"/>
  </mergeCells>
  <printOptions horizontalCentered="1"/>
  <pageMargins left="0.19685039370078741" right="0.19685039370078741" top="0.19685039370078741" bottom="0.19685039370078741" header="0" footer="0"/>
  <pageSetup paperSize="9" scale="65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D09E8-8F72-4277-BF56-947CD71DE66E}">
  <sheetPr>
    <pageSetUpPr fitToPage="1"/>
  </sheetPr>
  <dimension ref="A1:AD102"/>
  <sheetViews>
    <sheetView showGridLines="0" tabSelected="1" view="pageBreakPreview" zoomScale="60" zoomScaleNormal="85" workbookViewId="0">
      <selection activeCell="M79" sqref="M79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3" width="21.25" style="1" customWidth="1"/>
    <col min="4" max="4" width="19.5" style="1" bestFit="1" customWidth="1"/>
    <col min="5" max="5" width="17.25" style="1" bestFit="1" customWidth="1"/>
    <col min="6" max="6" width="19.5" style="1" bestFit="1" customWidth="1"/>
    <col min="7" max="7" width="17.25" style="1" bestFit="1" customWidth="1"/>
    <col min="8" max="8" width="11" style="1" bestFit="1" customWidth="1"/>
    <col min="9" max="9" width="12.5" style="1" bestFit="1" customWidth="1"/>
    <col min="10" max="10" width="17.25" style="1" bestFit="1" customWidth="1"/>
    <col min="11" max="11" width="11" style="1" bestFit="1" customWidth="1"/>
    <col min="12" max="12" width="12.5" style="1" bestFit="1" customWidth="1"/>
    <col min="13" max="14" width="13.25" style="1" bestFit="1" customWidth="1"/>
    <col min="15" max="15" width="10.125" style="1" bestFit="1" customWidth="1"/>
    <col min="16" max="16" width="12.75" style="1" bestFit="1" customWidth="1"/>
    <col min="17" max="17" width="11.75" style="1" bestFit="1" customWidth="1"/>
    <col min="18" max="18" width="10.125" style="1" bestFit="1" customWidth="1"/>
    <col min="19" max="19" width="12.75" style="1" bestFit="1" customWidth="1"/>
    <col min="20" max="20" width="11.75" style="1" bestFit="1" customWidth="1"/>
    <col min="21" max="21" width="10.125" style="1" bestFit="1" customWidth="1"/>
    <col min="22" max="22" width="12.75" style="1" bestFit="1" customWidth="1"/>
    <col min="23" max="23" width="11.75" style="1" bestFit="1" customWidth="1"/>
    <col min="24" max="24" width="10.125" style="1" bestFit="1" customWidth="1"/>
    <col min="25" max="25" width="12.75" style="1" bestFit="1" customWidth="1"/>
    <col min="26" max="26" width="9.5" style="1" bestFit="1" customWidth="1"/>
    <col min="27" max="27" width="10.125" style="1" bestFit="1" customWidth="1"/>
    <col min="28" max="28" width="12.75" style="1" bestFit="1" customWidth="1"/>
    <col min="29" max="29" width="11.75" style="1" bestFit="1" customWidth="1"/>
    <col min="30" max="30" width="10.125" style="1" bestFit="1" customWidth="1"/>
    <col min="31" max="31" width="231.75" style="1" customWidth="1"/>
    <col min="32" max="16384" width="8.75" style="1"/>
  </cols>
  <sheetData>
    <row r="1" spans="1:30" ht="36.75" customHeight="1">
      <c r="C1" s="21" t="s">
        <v>150</v>
      </c>
    </row>
    <row r="2" spans="1:30" ht="36.75" customHeight="1">
      <c r="C2" s="22" t="s">
        <v>172</v>
      </c>
    </row>
    <row r="3" spans="1:30" ht="36.75" customHeight="1">
      <c r="C3" s="23" t="s">
        <v>152</v>
      </c>
    </row>
    <row r="4" spans="1:30" ht="119.25" customHeight="1">
      <c r="A4" s="34" t="s">
        <v>104</v>
      </c>
      <c r="B4" s="35"/>
      <c r="C4" s="40" t="s">
        <v>103</v>
      </c>
      <c r="D4" s="41"/>
      <c r="E4" s="41"/>
      <c r="F4" s="41"/>
      <c r="G4" s="41"/>
      <c r="H4" s="41"/>
      <c r="I4" s="41"/>
      <c r="J4" s="41"/>
      <c r="K4" s="41"/>
      <c r="L4" s="42"/>
      <c r="M4" s="58" t="s">
        <v>145</v>
      </c>
      <c r="N4" s="59"/>
      <c r="O4" s="60"/>
      <c r="P4" s="58" t="s">
        <v>144</v>
      </c>
      <c r="Q4" s="59"/>
      <c r="R4" s="60"/>
      <c r="S4" s="58" t="s">
        <v>143</v>
      </c>
      <c r="T4" s="59"/>
      <c r="U4" s="60"/>
      <c r="V4" s="58" t="s">
        <v>142</v>
      </c>
      <c r="W4" s="59"/>
      <c r="X4" s="60"/>
      <c r="Y4" s="58" t="s">
        <v>141</v>
      </c>
      <c r="Z4" s="59"/>
      <c r="AA4" s="60"/>
      <c r="AB4" s="58" t="s">
        <v>140</v>
      </c>
      <c r="AC4" s="59"/>
      <c r="AD4" s="60"/>
    </row>
    <row r="5" spans="1:30" ht="28.5" customHeight="1">
      <c r="A5" s="36"/>
      <c r="B5" s="37"/>
      <c r="C5" s="43" t="s">
        <v>102</v>
      </c>
      <c r="D5" s="44"/>
      <c r="E5" s="45" t="s">
        <v>101</v>
      </c>
      <c r="F5" s="46"/>
      <c r="G5" s="47" t="s">
        <v>100</v>
      </c>
      <c r="H5" s="48"/>
      <c r="I5" s="48"/>
      <c r="J5" s="48"/>
      <c r="K5" s="48"/>
      <c r="L5" s="49"/>
      <c r="M5" s="55" t="s">
        <v>109</v>
      </c>
      <c r="N5" s="56"/>
      <c r="O5" s="57"/>
      <c r="P5" s="55" t="s">
        <v>109</v>
      </c>
      <c r="Q5" s="56"/>
      <c r="R5" s="57"/>
      <c r="S5" s="55" t="s">
        <v>109</v>
      </c>
      <c r="T5" s="56"/>
      <c r="U5" s="57"/>
      <c r="V5" s="55" t="s">
        <v>109</v>
      </c>
      <c r="W5" s="56"/>
      <c r="X5" s="57"/>
      <c r="Y5" s="55" t="s">
        <v>109</v>
      </c>
      <c r="Z5" s="56"/>
      <c r="AA5" s="57"/>
      <c r="AB5" s="55" t="s">
        <v>109</v>
      </c>
      <c r="AC5" s="56"/>
      <c r="AD5" s="57"/>
    </row>
    <row r="6" spans="1:30" ht="47.25" customHeight="1">
      <c r="A6" s="36"/>
      <c r="B6" s="37"/>
      <c r="C6" s="10" t="s">
        <v>99</v>
      </c>
      <c r="D6" s="11" t="s">
        <v>98</v>
      </c>
      <c r="E6" s="12" t="s">
        <v>99</v>
      </c>
      <c r="F6" s="11" t="s">
        <v>98</v>
      </c>
      <c r="G6" s="47" t="s">
        <v>99</v>
      </c>
      <c r="H6" s="48"/>
      <c r="I6" s="49"/>
      <c r="J6" s="50" t="s">
        <v>98</v>
      </c>
      <c r="K6" s="51"/>
      <c r="L6" s="52"/>
      <c r="M6" s="14" t="s">
        <v>108</v>
      </c>
      <c r="N6" s="53" t="s">
        <v>107</v>
      </c>
      <c r="O6" s="54"/>
      <c r="P6" s="14" t="s">
        <v>108</v>
      </c>
      <c r="Q6" s="53" t="s">
        <v>107</v>
      </c>
      <c r="R6" s="54"/>
      <c r="S6" s="14" t="s">
        <v>108</v>
      </c>
      <c r="T6" s="53" t="s">
        <v>107</v>
      </c>
      <c r="U6" s="54"/>
      <c r="V6" s="14" t="s">
        <v>108</v>
      </c>
      <c r="W6" s="53" t="s">
        <v>107</v>
      </c>
      <c r="X6" s="54"/>
      <c r="Y6" s="14" t="s">
        <v>108</v>
      </c>
      <c r="Z6" s="53" t="s">
        <v>107</v>
      </c>
      <c r="AA6" s="54"/>
      <c r="AB6" s="14" t="s">
        <v>108</v>
      </c>
      <c r="AC6" s="53" t="s">
        <v>107</v>
      </c>
      <c r="AD6" s="54"/>
    </row>
    <row r="7" spans="1:30" ht="47.25" customHeight="1">
      <c r="A7" s="38"/>
      <c r="B7" s="39"/>
      <c r="C7" s="10" t="s">
        <v>97</v>
      </c>
      <c r="D7" s="11" t="s">
        <v>97</v>
      </c>
      <c r="E7" s="12" t="s">
        <v>97</v>
      </c>
      <c r="F7" s="11" t="s">
        <v>97</v>
      </c>
      <c r="G7" s="10" t="s">
        <v>97</v>
      </c>
      <c r="H7" s="10" t="s">
        <v>96</v>
      </c>
      <c r="I7" s="10" t="s">
        <v>95</v>
      </c>
      <c r="J7" s="9" t="s">
        <v>97</v>
      </c>
      <c r="K7" s="9" t="s">
        <v>96</v>
      </c>
      <c r="L7" s="9" t="s">
        <v>95</v>
      </c>
      <c r="M7" s="14" t="s">
        <v>122</v>
      </c>
      <c r="N7" s="13" t="s">
        <v>122</v>
      </c>
      <c r="O7" s="13" t="s">
        <v>105</v>
      </c>
      <c r="P7" s="14" t="s">
        <v>106</v>
      </c>
      <c r="Q7" s="13" t="s">
        <v>106</v>
      </c>
      <c r="R7" s="13" t="s">
        <v>105</v>
      </c>
      <c r="S7" s="14" t="s">
        <v>106</v>
      </c>
      <c r="T7" s="13" t="s">
        <v>106</v>
      </c>
      <c r="U7" s="13" t="s">
        <v>105</v>
      </c>
      <c r="V7" s="14" t="s">
        <v>106</v>
      </c>
      <c r="W7" s="13" t="s">
        <v>106</v>
      </c>
      <c r="X7" s="13" t="s">
        <v>105</v>
      </c>
      <c r="Y7" s="14" t="s">
        <v>106</v>
      </c>
      <c r="Z7" s="13" t="s">
        <v>106</v>
      </c>
      <c r="AA7" s="13" t="s">
        <v>105</v>
      </c>
      <c r="AB7" s="14" t="s">
        <v>106</v>
      </c>
      <c r="AC7" s="13" t="s">
        <v>106</v>
      </c>
      <c r="AD7" s="13" t="s">
        <v>105</v>
      </c>
    </row>
    <row r="8" spans="1:30" ht="21" customHeight="1">
      <c r="A8" s="28" t="s">
        <v>94</v>
      </c>
      <c r="B8" s="29"/>
      <c r="C8" s="8">
        <v>7125000</v>
      </c>
      <c r="D8" s="8">
        <v>7125000</v>
      </c>
      <c r="E8" s="8">
        <v>7125000</v>
      </c>
      <c r="F8" s="8">
        <v>7125000</v>
      </c>
      <c r="G8" s="8">
        <v>7002944.4299999997</v>
      </c>
      <c r="H8" s="8">
        <v>98.286939368421045</v>
      </c>
      <c r="I8" s="8">
        <v>98.286939368421045</v>
      </c>
      <c r="J8" s="8">
        <v>7002944.4299999997</v>
      </c>
      <c r="K8" s="8">
        <v>98.286939368421045</v>
      </c>
      <c r="L8" s="8">
        <v>98.286939368421045</v>
      </c>
      <c r="M8" s="8">
        <v>12000</v>
      </c>
      <c r="N8" s="8">
        <v>12000</v>
      </c>
      <c r="O8" s="8">
        <v>100</v>
      </c>
      <c r="P8" s="8">
        <v>1200</v>
      </c>
      <c r="Q8" s="8">
        <v>1200</v>
      </c>
      <c r="R8" s="8">
        <v>100</v>
      </c>
      <c r="S8" s="8">
        <v>1200</v>
      </c>
      <c r="T8" s="8">
        <v>1200</v>
      </c>
      <c r="U8" s="8">
        <v>100</v>
      </c>
      <c r="V8" s="8">
        <v>1200</v>
      </c>
      <c r="W8" s="8">
        <v>1200</v>
      </c>
      <c r="X8" s="8">
        <v>100</v>
      </c>
      <c r="Y8" s="8">
        <v>300</v>
      </c>
      <c r="Z8" s="8">
        <v>300</v>
      </c>
      <c r="AA8" s="8">
        <v>100</v>
      </c>
      <c r="AB8" s="8">
        <v>1200</v>
      </c>
      <c r="AC8" s="8">
        <v>1200</v>
      </c>
      <c r="AD8" s="8">
        <v>100</v>
      </c>
    </row>
    <row r="9" spans="1:30" ht="21" customHeight="1">
      <c r="A9" s="30" t="s">
        <v>93</v>
      </c>
      <c r="B9" s="31"/>
      <c r="C9" s="7">
        <v>5139300</v>
      </c>
      <c r="D9" s="7">
        <v>5139300</v>
      </c>
      <c r="E9" s="7">
        <v>6088500</v>
      </c>
      <c r="F9" s="7">
        <v>6088500</v>
      </c>
      <c r="G9" s="7">
        <v>6088496.7000000002</v>
      </c>
      <c r="H9" s="7">
        <v>118.46937715253048</v>
      </c>
      <c r="I9" s="7">
        <v>99.99994579945799</v>
      </c>
      <c r="J9" s="7">
        <v>6088496.7000000002</v>
      </c>
      <c r="K9" s="7">
        <v>118.46937715253048</v>
      </c>
      <c r="L9" s="7">
        <v>99.99994579945799</v>
      </c>
      <c r="M9" s="7">
        <v>12000</v>
      </c>
      <c r="N9" s="7">
        <v>12000</v>
      </c>
      <c r="O9" s="7">
        <v>100</v>
      </c>
      <c r="P9" s="7">
        <v>1200</v>
      </c>
      <c r="Q9" s="7">
        <v>1200</v>
      </c>
      <c r="R9" s="7">
        <v>100</v>
      </c>
      <c r="S9" s="7">
        <v>1200</v>
      </c>
      <c r="T9" s="7">
        <v>1200</v>
      </c>
      <c r="U9" s="7">
        <v>100</v>
      </c>
      <c r="V9" s="7">
        <v>1200</v>
      </c>
      <c r="W9" s="7">
        <v>1200</v>
      </c>
      <c r="X9" s="7">
        <v>100</v>
      </c>
      <c r="Y9" s="7">
        <v>300</v>
      </c>
      <c r="Z9" s="7">
        <v>300</v>
      </c>
      <c r="AA9" s="7">
        <v>100</v>
      </c>
      <c r="AB9" s="7">
        <v>1200</v>
      </c>
      <c r="AC9" s="7">
        <v>1200</v>
      </c>
      <c r="AD9" s="7">
        <v>100</v>
      </c>
    </row>
    <row r="10" spans="1:30" ht="21" customHeight="1">
      <c r="A10" s="32" t="s">
        <v>92</v>
      </c>
      <c r="B10" s="33"/>
      <c r="C10" s="2">
        <v>1985700</v>
      </c>
      <c r="D10" s="2">
        <v>1985700</v>
      </c>
      <c r="E10" s="2">
        <v>1036500</v>
      </c>
      <c r="F10" s="7">
        <v>1036500</v>
      </c>
      <c r="G10" s="2">
        <v>914447.73</v>
      </c>
      <c r="H10" s="2">
        <v>46.051655839250643</v>
      </c>
      <c r="I10" s="2">
        <v>88.224575976845145</v>
      </c>
      <c r="J10" s="2">
        <v>914447.73</v>
      </c>
      <c r="K10" s="2">
        <v>46.051655839250643</v>
      </c>
      <c r="L10" s="2">
        <v>88.224575976845145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</row>
    <row r="11" spans="1:30" ht="21" customHeight="1">
      <c r="A11" s="24" t="s">
        <v>91</v>
      </c>
      <c r="B11" s="25"/>
      <c r="C11" s="7">
        <v>2574450</v>
      </c>
      <c r="D11" s="7">
        <v>2574450</v>
      </c>
      <c r="E11" s="7">
        <v>3154650</v>
      </c>
      <c r="F11" s="7">
        <v>3154650</v>
      </c>
      <c r="G11" s="7">
        <v>3154649.7</v>
      </c>
      <c r="H11" s="7">
        <v>122.53684087863427</v>
      </c>
      <c r="I11" s="7">
        <v>99.999990490228711</v>
      </c>
      <c r="J11" s="7">
        <v>3154649.7</v>
      </c>
      <c r="K11" s="7">
        <v>122.53684087863427</v>
      </c>
      <c r="L11" s="7">
        <v>99.999990490228711</v>
      </c>
      <c r="M11" s="7">
        <v>3450</v>
      </c>
      <c r="N11" s="7">
        <v>3450</v>
      </c>
      <c r="O11" s="7">
        <v>100</v>
      </c>
      <c r="P11" s="7">
        <v>345</v>
      </c>
      <c r="Q11" s="7">
        <v>345</v>
      </c>
      <c r="R11" s="7">
        <v>100</v>
      </c>
      <c r="S11" s="7">
        <v>345</v>
      </c>
      <c r="T11" s="7">
        <v>345</v>
      </c>
      <c r="U11" s="7">
        <v>100</v>
      </c>
      <c r="V11" s="7">
        <v>345</v>
      </c>
      <c r="W11" s="7">
        <v>345</v>
      </c>
      <c r="X11" s="7">
        <v>100</v>
      </c>
      <c r="Y11" s="7">
        <v>300</v>
      </c>
      <c r="Z11" s="7">
        <v>300</v>
      </c>
      <c r="AA11" s="7">
        <v>100</v>
      </c>
      <c r="AB11" s="7">
        <v>345</v>
      </c>
      <c r="AC11" s="7">
        <v>345</v>
      </c>
      <c r="AD11" s="7">
        <v>100</v>
      </c>
    </row>
    <row r="12" spans="1:30" ht="21" customHeight="1">
      <c r="A12" s="6">
        <v>1</v>
      </c>
      <c r="B12" s="5" t="s">
        <v>90</v>
      </c>
      <c r="C12" s="4">
        <v>250600</v>
      </c>
      <c r="D12" s="3">
        <v>250600</v>
      </c>
      <c r="E12" s="3">
        <v>260850</v>
      </c>
      <c r="F12" s="3">
        <v>260850</v>
      </c>
      <c r="G12" s="3">
        <v>260850</v>
      </c>
      <c r="H12" s="3">
        <v>104.0901835594573</v>
      </c>
      <c r="I12" s="3">
        <v>100</v>
      </c>
      <c r="J12" s="3">
        <v>260850</v>
      </c>
      <c r="K12" s="3">
        <v>104.0901835594573</v>
      </c>
      <c r="L12" s="3">
        <v>100</v>
      </c>
      <c r="M12" s="3">
        <v>400</v>
      </c>
      <c r="N12" s="3">
        <v>400</v>
      </c>
      <c r="O12" s="3">
        <v>100</v>
      </c>
      <c r="P12" s="3">
        <v>40</v>
      </c>
      <c r="Q12" s="3">
        <v>40</v>
      </c>
      <c r="R12" s="3">
        <v>100</v>
      </c>
      <c r="S12" s="3">
        <v>40</v>
      </c>
      <c r="T12" s="3">
        <v>40</v>
      </c>
      <c r="U12" s="3">
        <v>100</v>
      </c>
      <c r="V12" s="3">
        <v>40</v>
      </c>
      <c r="W12" s="3">
        <v>40</v>
      </c>
      <c r="X12" s="3">
        <v>100</v>
      </c>
      <c r="Y12" s="3">
        <v>40</v>
      </c>
      <c r="Z12" s="3">
        <v>40</v>
      </c>
      <c r="AA12" s="3">
        <v>100</v>
      </c>
      <c r="AB12" s="3">
        <v>40</v>
      </c>
      <c r="AC12" s="3">
        <v>40</v>
      </c>
      <c r="AD12" s="3">
        <v>100</v>
      </c>
    </row>
    <row r="13" spans="1:30" ht="21" customHeight="1">
      <c r="A13" s="6">
        <v>2</v>
      </c>
      <c r="B13" s="5" t="s">
        <v>89</v>
      </c>
      <c r="C13" s="4">
        <v>228300</v>
      </c>
      <c r="D13" s="3">
        <v>228300</v>
      </c>
      <c r="E13" s="3">
        <v>238550</v>
      </c>
      <c r="F13" s="3">
        <v>238550</v>
      </c>
      <c r="G13" s="3">
        <v>238550</v>
      </c>
      <c r="H13" s="3">
        <v>104.48970652650023</v>
      </c>
      <c r="I13" s="3">
        <v>100</v>
      </c>
      <c r="J13" s="3">
        <v>238550</v>
      </c>
      <c r="K13" s="3">
        <v>104.48970652650023</v>
      </c>
      <c r="L13" s="3">
        <v>100</v>
      </c>
      <c r="M13" s="3">
        <v>300</v>
      </c>
      <c r="N13" s="3">
        <v>300</v>
      </c>
      <c r="O13" s="3">
        <v>100</v>
      </c>
      <c r="P13" s="3">
        <v>30</v>
      </c>
      <c r="Q13" s="3">
        <v>30</v>
      </c>
      <c r="R13" s="3">
        <v>100</v>
      </c>
      <c r="S13" s="3">
        <v>30</v>
      </c>
      <c r="T13" s="3">
        <v>30</v>
      </c>
      <c r="U13" s="3">
        <v>100</v>
      </c>
      <c r="V13" s="3">
        <v>30</v>
      </c>
      <c r="W13" s="3">
        <v>30</v>
      </c>
      <c r="X13" s="3">
        <v>100</v>
      </c>
      <c r="Y13" s="3">
        <v>30</v>
      </c>
      <c r="Z13" s="3">
        <v>30</v>
      </c>
      <c r="AA13" s="3">
        <v>100</v>
      </c>
      <c r="AB13" s="3">
        <v>30</v>
      </c>
      <c r="AC13" s="3">
        <v>30</v>
      </c>
      <c r="AD13" s="3">
        <v>100</v>
      </c>
    </row>
    <row r="14" spans="1:30" ht="21" customHeight="1">
      <c r="A14" s="6">
        <v>3</v>
      </c>
      <c r="B14" s="5" t="s">
        <v>88</v>
      </c>
      <c r="C14" s="4">
        <v>184500</v>
      </c>
      <c r="D14" s="3">
        <v>184500</v>
      </c>
      <c r="E14" s="3">
        <v>194750</v>
      </c>
      <c r="F14" s="3">
        <v>194750</v>
      </c>
      <c r="G14" s="3">
        <v>194750</v>
      </c>
      <c r="H14" s="3">
        <v>105.55555555555556</v>
      </c>
      <c r="I14" s="3">
        <v>100</v>
      </c>
      <c r="J14" s="3">
        <v>194750</v>
      </c>
      <c r="K14" s="3">
        <v>105.55555555555556</v>
      </c>
      <c r="L14" s="3">
        <v>100</v>
      </c>
      <c r="M14" s="3">
        <v>150</v>
      </c>
      <c r="N14" s="3">
        <v>150</v>
      </c>
      <c r="O14" s="3">
        <v>100</v>
      </c>
      <c r="P14" s="3">
        <v>15</v>
      </c>
      <c r="Q14" s="3">
        <v>15</v>
      </c>
      <c r="R14" s="3">
        <v>100</v>
      </c>
      <c r="S14" s="3">
        <v>15</v>
      </c>
      <c r="T14" s="3">
        <v>15</v>
      </c>
      <c r="U14" s="3">
        <v>100</v>
      </c>
      <c r="V14" s="3">
        <v>15</v>
      </c>
      <c r="W14" s="3">
        <v>15</v>
      </c>
      <c r="X14" s="3">
        <v>100</v>
      </c>
      <c r="Y14" s="3">
        <v>15</v>
      </c>
      <c r="Z14" s="3">
        <v>15</v>
      </c>
      <c r="AA14" s="3">
        <v>100</v>
      </c>
      <c r="AB14" s="3">
        <v>15</v>
      </c>
      <c r="AC14" s="3">
        <v>15</v>
      </c>
      <c r="AD14" s="3">
        <v>100</v>
      </c>
    </row>
    <row r="15" spans="1:30" ht="21" customHeight="1">
      <c r="A15" s="6">
        <v>4</v>
      </c>
      <c r="B15" s="5" t="s">
        <v>87</v>
      </c>
      <c r="C15" s="4">
        <v>229200</v>
      </c>
      <c r="D15" s="3">
        <v>229200</v>
      </c>
      <c r="E15" s="3">
        <v>385650</v>
      </c>
      <c r="F15" s="3">
        <v>385650</v>
      </c>
      <c r="G15" s="3">
        <v>385650</v>
      </c>
      <c r="H15" s="3">
        <v>168.25916230366491</v>
      </c>
      <c r="I15" s="3">
        <v>100</v>
      </c>
      <c r="J15" s="3">
        <v>385650</v>
      </c>
      <c r="K15" s="3">
        <v>168.25916230366491</v>
      </c>
      <c r="L15" s="3">
        <v>100</v>
      </c>
      <c r="M15" s="3">
        <v>350</v>
      </c>
      <c r="N15" s="3">
        <v>350</v>
      </c>
      <c r="O15" s="3">
        <v>100</v>
      </c>
      <c r="P15" s="3">
        <v>35</v>
      </c>
      <c r="Q15" s="3">
        <v>35</v>
      </c>
      <c r="R15" s="3">
        <v>100</v>
      </c>
      <c r="S15" s="3">
        <v>35</v>
      </c>
      <c r="T15" s="3">
        <v>35</v>
      </c>
      <c r="U15" s="3">
        <v>100</v>
      </c>
      <c r="V15" s="3">
        <v>35</v>
      </c>
      <c r="W15" s="3">
        <v>35</v>
      </c>
      <c r="X15" s="3">
        <v>100</v>
      </c>
      <c r="Y15" s="3">
        <v>35</v>
      </c>
      <c r="Z15" s="3">
        <v>35</v>
      </c>
      <c r="AA15" s="3">
        <v>100</v>
      </c>
      <c r="AB15" s="3">
        <v>35</v>
      </c>
      <c r="AC15" s="3">
        <v>35</v>
      </c>
      <c r="AD15" s="3">
        <v>100</v>
      </c>
    </row>
    <row r="16" spans="1:30" ht="21" customHeight="1">
      <c r="A16" s="6">
        <v>5</v>
      </c>
      <c r="B16" s="5" t="s">
        <v>86</v>
      </c>
      <c r="C16" s="4">
        <v>135000</v>
      </c>
      <c r="D16" s="3">
        <v>135000</v>
      </c>
      <c r="E16" s="3">
        <v>385000</v>
      </c>
      <c r="F16" s="3">
        <v>385000</v>
      </c>
      <c r="G16" s="3">
        <v>385000</v>
      </c>
      <c r="H16" s="3">
        <v>285.18518518518516</v>
      </c>
      <c r="I16" s="3">
        <v>100</v>
      </c>
      <c r="J16" s="3">
        <v>385000</v>
      </c>
      <c r="K16" s="3">
        <v>285.18518518518516</v>
      </c>
      <c r="L16" s="3">
        <v>100</v>
      </c>
      <c r="M16" s="3">
        <v>450</v>
      </c>
      <c r="N16" s="3">
        <v>450</v>
      </c>
      <c r="O16" s="3">
        <v>100</v>
      </c>
      <c r="P16" s="3">
        <v>45</v>
      </c>
      <c r="Q16" s="3">
        <v>45</v>
      </c>
      <c r="R16" s="3">
        <v>100</v>
      </c>
      <c r="S16" s="3">
        <v>45</v>
      </c>
      <c r="T16" s="3">
        <v>45</v>
      </c>
      <c r="U16" s="3">
        <v>100</v>
      </c>
      <c r="V16" s="3">
        <v>45</v>
      </c>
      <c r="W16" s="3">
        <v>45</v>
      </c>
      <c r="X16" s="3">
        <v>100</v>
      </c>
      <c r="Y16" s="3">
        <v>45</v>
      </c>
      <c r="Z16" s="3">
        <v>45</v>
      </c>
      <c r="AA16" s="3">
        <v>100</v>
      </c>
      <c r="AB16" s="3">
        <v>45</v>
      </c>
      <c r="AC16" s="3">
        <v>45</v>
      </c>
      <c r="AD16" s="3">
        <v>100</v>
      </c>
    </row>
    <row r="17" spans="1:30" ht="21" customHeight="1">
      <c r="A17" s="6">
        <v>6</v>
      </c>
      <c r="B17" s="5" t="s">
        <v>85</v>
      </c>
      <c r="C17" s="4">
        <v>62000</v>
      </c>
      <c r="D17" s="3">
        <v>62000</v>
      </c>
      <c r="E17" s="3">
        <v>72250</v>
      </c>
      <c r="F17" s="3">
        <v>72250</v>
      </c>
      <c r="G17" s="3">
        <v>72250</v>
      </c>
      <c r="H17" s="3">
        <v>116.53225806451611</v>
      </c>
      <c r="I17" s="3">
        <v>100</v>
      </c>
      <c r="J17" s="3">
        <v>72250</v>
      </c>
      <c r="K17" s="3">
        <v>116.53225806451611</v>
      </c>
      <c r="L17" s="3">
        <v>100</v>
      </c>
      <c r="M17" s="3">
        <v>200</v>
      </c>
      <c r="N17" s="3">
        <v>200</v>
      </c>
      <c r="O17" s="3">
        <v>100</v>
      </c>
      <c r="P17" s="3">
        <v>20</v>
      </c>
      <c r="Q17" s="3">
        <v>20</v>
      </c>
      <c r="R17" s="3">
        <v>100</v>
      </c>
      <c r="S17" s="3">
        <v>20</v>
      </c>
      <c r="T17" s="3">
        <v>20</v>
      </c>
      <c r="U17" s="3">
        <v>100</v>
      </c>
      <c r="V17" s="3">
        <v>20</v>
      </c>
      <c r="W17" s="3">
        <v>20</v>
      </c>
      <c r="X17" s="3">
        <v>100</v>
      </c>
      <c r="Y17" s="3">
        <v>20</v>
      </c>
      <c r="Z17" s="3">
        <v>20</v>
      </c>
      <c r="AA17" s="3">
        <v>100</v>
      </c>
      <c r="AB17" s="3">
        <v>20</v>
      </c>
      <c r="AC17" s="3">
        <v>20</v>
      </c>
      <c r="AD17" s="3">
        <v>100</v>
      </c>
    </row>
    <row r="18" spans="1:30" ht="21" customHeight="1">
      <c r="A18" s="6">
        <v>7</v>
      </c>
      <c r="B18" s="5" t="s">
        <v>84</v>
      </c>
      <c r="C18" s="4">
        <v>32800</v>
      </c>
      <c r="D18" s="3">
        <v>32800</v>
      </c>
      <c r="E18" s="3">
        <v>43050</v>
      </c>
      <c r="F18" s="3">
        <v>43050</v>
      </c>
      <c r="G18" s="3">
        <v>43050</v>
      </c>
      <c r="H18" s="3">
        <v>131.25</v>
      </c>
      <c r="I18" s="3">
        <v>100</v>
      </c>
      <c r="J18" s="3">
        <v>43050</v>
      </c>
      <c r="K18" s="3">
        <v>131.25</v>
      </c>
      <c r="L18" s="3">
        <v>100</v>
      </c>
      <c r="M18" s="3">
        <v>100</v>
      </c>
      <c r="N18" s="3">
        <v>100</v>
      </c>
      <c r="O18" s="3">
        <v>100</v>
      </c>
      <c r="P18" s="3">
        <v>10</v>
      </c>
      <c r="Q18" s="3">
        <v>10</v>
      </c>
      <c r="R18" s="3">
        <v>100</v>
      </c>
      <c r="S18" s="3">
        <v>10</v>
      </c>
      <c r="T18" s="3">
        <v>10</v>
      </c>
      <c r="U18" s="3">
        <v>100</v>
      </c>
      <c r="V18" s="3">
        <v>10</v>
      </c>
      <c r="W18" s="3">
        <v>10</v>
      </c>
      <c r="X18" s="3">
        <v>100</v>
      </c>
      <c r="Y18" s="3">
        <v>10</v>
      </c>
      <c r="Z18" s="3">
        <v>10</v>
      </c>
      <c r="AA18" s="3">
        <v>100</v>
      </c>
      <c r="AB18" s="3">
        <v>10</v>
      </c>
      <c r="AC18" s="3">
        <v>10</v>
      </c>
      <c r="AD18" s="3">
        <v>100</v>
      </c>
    </row>
    <row r="19" spans="1:30" ht="21" customHeight="1">
      <c r="A19" s="6">
        <v>8</v>
      </c>
      <c r="B19" s="5" t="s">
        <v>83</v>
      </c>
      <c r="C19" s="4">
        <v>143500</v>
      </c>
      <c r="D19" s="3">
        <v>143500</v>
      </c>
      <c r="E19" s="3">
        <v>153750</v>
      </c>
      <c r="F19" s="3">
        <v>153750</v>
      </c>
      <c r="G19" s="3">
        <v>153749.70000000001</v>
      </c>
      <c r="H19" s="3">
        <v>107.1426480836237</v>
      </c>
      <c r="I19" s="3">
        <v>99.999804878048792</v>
      </c>
      <c r="J19" s="3">
        <v>153749.70000000001</v>
      </c>
      <c r="K19" s="3">
        <v>107.1426480836237</v>
      </c>
      <c r="L19" s="3">
        <v>99.999804878048792</v>
      </c>
      <c r="M19" s="3">
        <v>100</v>
      </c>
      <c r="N19" s="3">
        <v>100</v>
      </c>
      <c r="O19" s="3">
        <v>100</v>
      </c>
      <c r="P19" s="3">
        <v>10</v>
      </c>
      <c r="Q19" s="3">
        <v>10</v>
      </c>
      <c r="R19" s="3">
        <v>100</v>
      </c>
      <c r="S19" s="3">
        <v>10</v>
      </c>
      <c r="T19" s="3">
        <v>10</v>
      </c>
      <c r="U19" s="3">
        <v>100</v>
      </c>
      <c r="V19" s="3">
        <v>10</v>
      </c>
      <c r="W19" s="3">
        <v>10</v>
      </c>
      <c r="X19" s="3">
        <v>100</v>
      </c>
      <c r="Y19" s="3">
        <v>0</v>
      </c>
      <c r="Z19" s="3">
        <v>0</v>
      </c>
      <c r="AA19" s="3">
        <v>0</v>
      </c>
      <c r="AB19" s="3">
        <v>10</v>
      </c>
      <c r="AC19" s="3">
        <v>10</v>
      </c>
      <c r="AD19" s="3">
        <v>100</v>
      </c>
    </row>
    <row r="20" spans="1:30" ht="21" customHeight="1">
      <c r="A20" s="6">
        <v>9</v>
      </c>
      <c r="B20" s="5" t="s">
        <v>82</v>
      </c>
      <c r="C20" s="4">
        <v>146050</v>
      </c>
      <c r="D20" s="3">
        <v>146050</v>
      </c>
      <c r="E20" s="3">
        <v>156300</v>
      </c>
      <c r="F20" s="3">
        <v>156300</v>
      </c>
      <c r="G20" s="3">
        <v>156300</v>
      </c>
      <c r="H20" s="3">
        <v>107.01814447107154</v>
      </c>
      <c r="I20" s="3">
        <v>100</v>
      </c>
      <c r="J20" s="3">
        <v>156300</v>
      </c>
      <c r="K20" s="3">
        <v>107.01814447107154</v>
      </c>
      <c r="L20" s="3">
        <v>100</v>
      </c>
      <c r="M20" s="3">
        <v>50</v>
      </c>
      <c r="N20" s="3">
        <v>50</v>
      </c>
      <c r="O20" s="3">
        <v>100</v>
      </c>
      <c r="P20" s="3">
        <v>5</v>
      </c>
      <c r="Q20" s="3">
        <v>5</v>
      </c>
      <c r="R20" s="3">
        <v>100</v>
      </c>
      <c r="S20" s="3">
        <v>5</v>
      </c>
      <c r="T20" s="3">
        <v>5</v>
      </c>
      <c r="U20" s="3">
        <v>100</v>
      </c>
      <c r="V20" s="3">
        <v>5</v>
      </c>
      <c r="W20" s="3">
        <v>5</v>
      </c>
      <c r="X20" s="3">
        <v>100</v>
      </c>
      <c r="Y20" s="3">
        <v>0</v>
      </c>
      <c r="Z20" s="3">
        <v>0</v>
      </c>
      <c r="AA20" s="3">
        <v>0</v>
      </c>
      <c r="AB20" s="3">
        <v>5</v>
      </c>
      <c r="AC20" s="3">
        <v>5</v>
      </c>
      <c r="AD20" s="3">
        <v>100</v>
      </c>
    </row>
    <row r="21" spans="1:30" ht="21" customHeight="1">
      <c r="A21" s="6">
        <v>10</v>
      </c>
      <c r="B21" s="5" t="s">
        <v>81</v>
      </c>
      <c r="C21" s="4">
        <v>273000</v>
      </c>
      <c r="D21" s="3">
        <v>273000</v>
      </c>
      <c r="E21" s="3">
        <v>283250</v>
      </c>
      <c r="F21" s="3">
        <v>283250</v>
      </c>
      <c r="G21" s="3">
        <v>283250</v>
      </c>
      <c r="H21" s="3">
        <v>103.75457875457874</v>
      </c>
      <c r="I21" s="3">
        <v>100</v>
      </c>
      <c r="J21" s="3">
        <v>283250</v>
      </c>
      <c r="K21" s="3">
        <v>103.75457875457874</v>
      </c>
      <c r="L21" s="3">
        <v>100</v>
      </c>
      <c r="M21" s="3">
        <v>500</v>
      </c>
      <c r="N21" s="3">
        <v>500</v>
      </c>
      <c r="O21" s="3">
        <v>100</v>
      </c>
      <c r="P21" s="3">
        <v>50</v>
      </c>
      <c r="Q21" s="3">
        <v>50</v>
      </c>
      <c r="R21" s="3">
        <v>100</v>
      </c>
      <c r="S21" s="3">
        <v>50</v>
      </c>
      <c r="T21" s="3">
        <v>50</v>
      </c>
      <c r="U21" s="3">
        <v>100</v>
      </c>
      <c r="V21" s="3">
        <v>50</v>
      </c>
      <c r="W21" s="3">
        <v>50</v>
      </c>
      <c r="X21" s="3">
        <v>100</v>
      </c>
      <c r="Y21" s="3">
        <v>50</v>
      </c>
      <c r="Z21" s="3">
        <v>50</v>
      </c>
      <c r="AA21" s="3">
        <v>100</v>
      </c>
      <c r="AB21" s="3">
        <v>50</v>
      </c>
      <c r="AC21" s="3">
        <v>50</v>
      </c>
      <c r="AD21" s="3">
        <v>100</v>
      </c>
    </row>
    <row r="22" spans="1:30" ht="21" customHeight="1">
      <c r="A22" s="6">
        <v>11</v>
      </c>
      <c r="B22" s="5" t="s">
        <v>80</v>
      </c>
      <c r="C22" s="4">
        <v>174700</v>
      </c>
      <c r="D22" s="3">
        <v>174700</v>
      </c>
      <c r="E22" s="3">
        <v>184950</v>
      </c>
      <c r="F22" s="3">
        <v>184950</v>
      </c>
      <c r="G22" s="3">
        <v>184950</v>
      </c>
      <c r="H22" s="3">
        <v>105.86720091585575</v>
      </c>
      <c r="I22" s="3">
        <v>100</v>
      </c>
      <c r="J22" s="3">
        <v>184950</v>
      </c>
      <c r="K22" s="3">
        <v>105.86720091585575</v>
      </c>
      <c r="L22" s="3">
        <v>100</v>
      </c>
      <c r="M22" s="3">
        <v>150</v>
      </c>
      <c r="N22" s="3">
        <v>150</v>
      </c>
      <c r="O22" s="3">
        <v>100</v>
      </c>
      <c r="P22" s="3">
        <v>15</v>
      </c>
      <c r="Q22" s="3">
        <v>15</v>
      </c>
      <c r="R22" s="3">
        <v>100</v>
      </c>
      <c r="S22" s="3">
        <v>15</v>
      </c>
      <c r="T22" s="3">
        <v>15</v>
      </c>
      <c r="U22" s="3">
        <v>100</v>
      </c>
      <c r="V22" s="3">
        <v>15</v>
      </c>
      <c r="W22" s="3">
        <v>15</v>
      </c>
      <c r="X22" s="3">
        <v>100</v>
      </c>
      <c r="Y22" s="3">
        <v>15</v>
      </c>
      <c r="Z22" s="3">
        <v>15</v>
      </c>
      <c r="AA22" s="3">
        <v>100</v>
      </c>
      <c r="AB22" s="3">
        <v>15</v>
      </c>
      <c r="AC22" s="3">
        <v>15</v>
      </c>
      <c r="AD22" s="3">
        <v>100</v>
      </c>
    </row>
    <row r="23" spans="1:30" ht="21" customHeight="1">
      <c r="A23" s="6">
        <v>12</v>
      </c>
      <c r="B23" s="5" t="s">
        <v>79</v>
      </c>
      <c r="C23" s="4">
        <v>141950</v>
      </c>
      <c r="D23" s="3">
        <v>141950</v>
      </c>
      <c r="E23" s="3">
        <v>152200</v>
      </c>
      <c r="F23" s="3">
        <v>152200</v>
      </c>
      <c r="G23" s="3">
        <v>152200</v>
      </c>
      <c r="H23" s="3">
        <v>107.2208524128214</v>
      </c>
      <c r="I23" s="3">
        <v>100</v>
      </c>
      <c r="J23" s="3">
        <v>152200</v>
      </c>
      <c r="K23" s="3">
        <v>107.2208524128214</v>
      </c>
      <c r="L23" s="3">
        <v>100</v>
      </c>
      <c r="M23" s="3">
        <v>50</v>
      </c>
      <c r="N23" s="3">
        <v>50</v>
      </c>
      <c r="O23" s="3">
        <v>100</v>
      </c>
      <c r="P23" s="3">
        <v>5</v>
      </c>
      <c r="Q23" s="3">
        <v>5</v>
      </c>
      <c r="R23" s="3">
        <v>100</v>
      </c>
      <c r="S23" s="3">
        <v>5</v>
      </c>
      <c r="T23" s="3">
        <v>5</v>
      </c>
      <c r="U23" s="3">
        <v>100</v>
      </c>
      <c r="V23" s="3">
        <v>5</v>
      </c>
      <c r="W23" s="3">
        <v>5</v>
      </c>
      <c r="X23" s="3">
        <v>100</v>
      </c>
      <c r="Y23" s="3">
        <v>0</v>
      </c>
      <c r="Z23" s="3">
        <v>0</v>
      </c>
      <c r="AA23" s="3">
        <v>0</v>
      </c>
      <c r="AB23" s="3">
        <v>5</v>
      </c>
      <c r="AC23" s="3">
        <v>5</v>
      </c>
      <c r="AD23" s="3">
        <v>100</v>
      </c>
    </row>
    <row r="24" spans="1:30" ht="21" customHeight="1">
      <c r="A24" s="6">
        <v>13</v>
      </c>
      <c r="B24" s="5" t="s">
        <v>78</v>
      </c>
      <c r="C24" s="4">
        <v>160100</v>
      </c>
      <c r="D24" s="3">
        <v>160100</v>
      </c>
      <c r="E24" s="3">
        <v>170350</v>
      </c>
      <c r="F24" s="3">
        <v>170350</v>
      </c>
      <c r="G24" s="3">
        <v>170350</v>
      </c>
      <c r="H24" s="3">
        <v>106.40224859462836</v>
      </c>
      <c r="I24" s="3">
        <v>100</v>
      </c>
      <c r="J24" s="3">
        <v>170350</v>
      </c>
      <c r="K24" s="3">
        <v>106.40224859462836</v>
      </c>
      <c r="L24" s="3">
        <v>100</v>
      </c>
      <c r="M24" s="3">
        <v>100</v>
      </c>
      <c r="N24" s="3">
        <v>100</v>
      </c>
      <c r="O24" s="3">
        <v>100</v>
      </c>
      <c r="P24" s="3">
        <v>10</v>
      </c>
      <c r="Q24" s="3">
        <v>10</v>
      </c>
      <c r="R24" s="3">
        <v>100</v>
      </c>
      <c r="S24" s="3">
        <v>10</v>
      </c>
      <c r="T24" s="3">
        <v>10</v>
      </c>
      <c r="U24" s="3">
        <v>100</v>
      </c>
      <c r="V24" s="3">
        <v>10</v>
      </c>
      <c r="W24" s="3">
        <v>10</v>
      </c>
      <c r="X24" s="3">
        <v>100</v>
      </c>
      <c r="Y24" s="3">
        <v>10</v>
      </c>
      <c r="Z24" s="3">
        <v>10</v>
      </c>
      <c r="AA24" s="3">
        <v>100</v>
      </c>
      <c r="AB24" s="3">
        <v>10</v>
      </c>
      <c r="AC24" s="3">
        <v>10</v>
      </c>
      <c r="AD24" s="3">
        <v>100</v>
      </c>
    </row>
    <row r="25" spans="1:30" ht="21" customHeight="1">
      <c r="A25" s="6">
        <v>14</v>
      </c>
      <c r="B25" s="5" t="s">
        <v>77</v>
      </c>
      <c r="C25" s="4">
        <v>14050</v>
      </c>
      <c r="D25" s="3">
        <v>14050</v>
      </c>
      <c r="E25" s="3">
        <v>24300</v>
      </c>
      <c r="F25" s="3">
        <v>24300</v>
      </c>
      <c r="G25" s="3">
        <v>24300</v>
      </c>
      <c r="H25" s="3">
        <v>172.95373665480426</v>
      </c>
      <c r="I25" s="3">
        <v>100</v>
      </c>
      <c r="J25" s="3">
        <v>24300</v>
      </c>
      <c r="K25" s="3">
        <v>172.95373665480426</v>
      </c>
      <c r="L25" s="3">
        <v>100</v>
      </c>
      <c r="M25" s="3">
        <v>50</v>
      </c>
      <c r="N25" s="3">
        <v>50</v>
      </c>
      <c r="O25" s="3">
        <v>100</v>
      </c>
      <c r="P25" s="3">
        <v>5</v>
      </c>
      <c r="Q25" s="3">
        <v>5</v>
      </c>
      <c r="R25" s="3">
        <v>100</v>
      </c>
      <c r="S25" s="3">
        <v>5</v>
      </c>
      <c r="T25" s="3">
        <v>5</v>
      </c>
      <c r="U25" s="3">
        <v>100</v>
      </c>
      <c r="V25" s="3">
        <v>5</v>
      </c>
      <c r="W25" s="3">
        <v>5</v>
      </c>
      <c r="X25" s="3">
        <v>100</v>
      </c>
      <c r="Y25" s="3">
        <v>0</v>
      </c>
      <c r="Z25" s="3">
        <v>0</v>
      </c>
      <c r="AA25" s="3">
        <v>0</v>
      </c>
      <c r="AB25" s="3">
        <v>5</v>
      </c>
      <c r="AC25" s="3">
        <v>5</v>
      </c>
      <c r="AD25" s="3">
        <v>100</v>
      </c>
    </row>
    <row r="26" spans="1:30" ht="21" customHeight="1">
      <c r="A26" s="6">
        <v>15</v>
      </c>
      <c r="B26" s="5" t="s">
        <v>76</v>
      </c>
      <c r="C26" s="4">
        <v>14050</v>
      </c>
      <c r="D26" s="3">
        <v>14050</v>
      </c>
      <c r="E26" s="3">
        <v>24300</v>
      </c>
      <c r="F26" s="3">
        <v>24300</v>
      </c>
      <c r="G26" s="3">
        <v>24300</v>
      </c>
      <c r="H26" s="3">
        <v>172.95373665480426</v>
      </c>
      <c r="I26" s="3">
        <v>100</v>
      </c>
      <c r="J26" s="3">
        <v>24300</v>
      </c>
      <c r="K26" s="3">
        <v>172.95373665480426</v>
      </c>
      <c r="L26" s="3">
        <v>100</v>
      </c>
      <c r="M26" s="3">
        <v>50</v>
      </c>
      <c r="N26" s="3">
        <v>50</v>
      </c>
      <c r="O26" s="3">
        <v>100</v>
      </c>
      <c r="P26" s="3">
        <v>5</v>
      </c>
      <c r="Q26" s="3">
        <v>5</v>
      </c>
      <c r="R26" s="3">
        <v>100</v>
      </c>
      <c r="S26" s="3">
        <v>5</v>
      </c>
      <c r="T26" s="3">
        <v>5</v>
      </c>
      <c r="U26" s="3">
        <v>100</v>
      </c>
      <c r="V26" s="3">
        <v>5</v>
      </c>
      <c r="W26" s="3">
        <v>5</v>
      </c>
      <c r="X26" s="3">
        <v>100</v>
      </c>
      <c r="Y26" s="3">
        <v>0</v>
      </c>
      <c r="Z26" s="3">
        <v>0</v>
      </c>
      <c r="AA26" s="3">
        <v>0</v>
      </c>
      <c r="AB26" s="3">
        <v>5</v>
      </c>
      <c r="AC26" s="3">
        <v>5</v>
      </c>
      <c r="AD26" s="3">
        <v>100</v>
      </c>
    </row>
    <row r="27" spans="1:30" ht="21" customHeight="1">
      <c r="A27" s="6">
        <v>16</v>
      </c>
      <c r="B27" s="5" t="s">
        <v>75</v>
      </c>
      <c r="C27" s="4">
        <v>170050</v>
      </c>
      <c r="D27" s="3">
        <v>170050</v>
      </c>
      <c r="E27" s="3">
        <v>200300</v>
      </c>
      <c r="F27" s="3">
        <v>200300</v>
      </c>
      <c r="G27" s="3">
        <v>200300</v>
      </c>
      <c r="H27" s="3">
        <v>117.78888562187592</v>
      </c>
      <c r="I27" s="3">
        <v>100</v>
      </c>
      <c r="J27" s="3">
        <v>200300</v>
      </c>
      <c r="K27" s="3">
        <v>117.78888562187592</v>
      </c>
      <c r="L27" s="3">
        <v>100</v>
      </c>
      <c r="M27" s="3">
        <v>150</v>
      </c>
      <c r="N27" s="3">
        <v>150</v>
      </c>
      <c r="O27" s="3">
        <v>100</v>
      </c>
      <c r="P27" s="3">
        <v>15</v>
      </c>
      <c r="Q27" s="3">
        <v>15</v>
      </c>
      <c r="R27" s="3">
        <v>100</v>
      </c>
      <c r="S27" s="3">
        <v>15</v>
      </c>
      <c r="T27" s="3">
        <v>15</v>
      </c>
      <c r="U27" s="3">
        <v>100</v>
      </c>
      <c r="V27" s="3">
        <v>15</v>
      </c>
      <c r="W27" s="3">
        <v>15</v>
      </c>
      <c r="X27" s="3">
        <v>100</v>
      </c>
      <c r="Y27" s="3">
        <v>0</v>
      </c>
      <c r="Z27" s="3">
        <v>0</v>
      </c>
      <c r="AA27" s="3">
        <v>0</v>
      </c>
      <c r="AB27" s="3">
        <v>15</v>
      </c>
      <c r="AC27" s="3">
        <v>15</v>
      </c>
      <c r="AD27" s="3">
        <v>100</v>
      </c>
    </row>
    <row r="28" spans="1:30" ht="21" customHeight="1">
      <c r="A28" s="6">
        <v>17</v>
      </c>
      <c r="B28" s="5" t="s">
        <v>74</v>
      </c>
      <c r="C28" s="4">
        <v>214600</v>
      </c>
      <c r="D28" s="3">
        <v>214600</v>
      </c>
      <c r="E28" s="3">
        <v>224850</v>
      </c>
      <c r="F28" s="3">
        <v>224850</v>
      </c>
      <c r="G28" s="3">
        <v>224850</v>
      </c>
      <c r="H28" s="3">
        <v>104.77632805219011</v>
      </c>
      <c r="I28" s="3">
        <v>100</v>
      </c>
      <c r="J28" s="3">
        <v>224850</v>
      </c>
      <c r="K28" s="3">
        <v>104.77632805219011</v>
      </c>
      <c r="L28" s="3">
        <v>100</v>
      </c>
      <c r="M28" s="3">
        <v>300</v>
      </c>
      <c r="N28" s="3">
        <v>300</v>
      </c>
      <c r="O28" s="3">
        <v>100</v>
      </c>
      <c r="P28" s="3">
        <v>30</v>
      </c>
      <c r="Q28" s="3">
        <v>30</v>
      </c>
      <c r="R28" s="3">
        <v>100</v>
      </c>
      <c r="S28" s="3">
        <v>30</v>
      </c>
      <c r="T28" s="3">
        <v>30</v>
      </c>
      <c r="U28" s="3">
        <v>100</v>
      </c>
      <c r="V28" s="3">
        <v>30</v>
      </c>
      <c r="W28" s="3">
        <v>30</v>
      </c>
      <c r="X28" s="3">
        <v>100</v>
      </c>
      <c r="Y28" s="3">
        <v>30</v>
      </c>
      <c r="Z28" s="3">
        <v>30</v>
      </c>
      <c r="AA28" s="3">
        <v>100</v>
      </c>
      <c r="AB28" s="3">
        <v>30</v>
      </c>
      <c r="AC28" s="3">
        <v>30</v>
      </c>
      <c r="AD28" s="3">
        <v>100</v>
      </c>
    </row>
    <row r="29" spans="1:30" ht="21" customHeight="1">
      <c r="A29" s="24" t="s">
        <v>73</v>
      </c>
      <c r="B29" s="25"/>
      <c r="C29" s="7">
        <v>1728400</v>
      </c>
      <c r="D29" s="7">
        <v>1728400</v>
      </c>
      <c r="E29" s="7">
        <v>1933400</v>
      </c>
      <c r="F29" s="7">
        <v>1933400</v>
      </c>
      <c r="G29" s="7">
        <v>1933397</v>
      </c>
      <c r="H29" s="7">
        <v>111.86050682712334</v>
      </c>
      <c r="I29" s="7">
        <v>99.999844832936773</v>
      </c>
      <c r="J29" s="7">
        <v>1933397</v>
      </c>
      <c r="K29" s="7">
        <v>111.86050682712334</v>
      </c>
      <c r="L29" s="7">
        <v>99.999844832936773</v>
      </c>
      <c r="M29" s="7">
        <v>5400</v>
      </c>
      <c r="N29" s="7">
        <v>5400</v>
      </c>
      <c r="O29" s="7">
        <v>100</v>
      </c>
      <c r="P29" s="7">
        <v>540</v>
      </c>
      <c r="Q29" s="7">
        <v>540</v>
      </c>
      <c r="R29" s="7">
        <v>100</v>
      </c>
      <c r="S29" s="7">
        <v>540</v>
      </c>
      <c r="T29" s="7">
        <v>540</v>
      </c>
      <c r="U29" s="7">
        <v>100</v>
      </c>
      <c r="V29" s="7">
        <v>540</v>
      </c>
      <c r="W29" s="7">
        <v>540</v>
      </c>
      <c r="X29" s="7">
        <v>100</v>
      </c>
      <c r="Y29" s="7">
        <v>0</v>
      </c>
      <c r="Z29" s="7">
        <v>0</v>
      </c>
      <c r="AA29" s="7">
        <v>0</v>
      </c>
      <c r="AB29" s="7">
        <v>540</v>
      </c>
      <c r="AC29" s="7">
        <v>540</v>
      </c>
      <c r="AD29" s="7">
        <v>100</v>
      </c>
    </row>
    <row r="30" spans="1:30" ht="21" customHeight="1">
      <c r="A30" s="6">
        <v>1</v>
      </c>
      <c r="B30" s="5" t="s">
        <v>72</v>
      </c>
      <c r="C30" s="4">
        <v>178600</v>
      </c>
      <c r="D30" s="3">
        <v>178600</v>
      </c>
      <c r="E30" s="3">
        <v>188850</v>
      </c>
      <c r="F30" s="3">
        <v>188850</v>
      </c>
      <c r="G30" s="3">
        <v>188847</v>
      </c>
      <c r="H30" s="3">
        <v>105.73740201567749</v>
      </c>
      <c r="I30" s="3">
        <v>99.998411437648912</v>
      </c>
      <c r="J30" s="3">
        <v>188847</v>
      </c>
      <c r="K30" s="3">
        <v>105.73740201567749</v>
      </c>
      <c r="L30" s="3">
        <v>99.998411437648912</v>
      </c>
      <c r="M30" s="3">
        <v>200</v>
      </c>
      <c r="N30" s="3">
        <v>200</v>
      </c>
      <c r="O30" s="3">
        <v>100</v>
      </c>
      <c r="P30" s="3">
        <v>20</v>
      </c>
      <c r="Q30" s="3">
        <v>20</v>
      </c>
      <c r="R30" s="3">
        <v>100</v>
      </c>
      <c r="S30" s="3">
        <v>20</v>
      </c>
      <c r="T30" s="3">
        <v>20</v>
      </c>
      <c r="U30" s="3">
        <v>100</v>
      </c>
      <c r="V30" s="3">
        <v>20</v>
      </c>
      <c r="W30" s="3">
        <v>20</v>
      </c>
      <c r="X30" s="3">
        <v>100</v>
      </c>
      <c r="Y30" s="3">
        <v>0</v>
      </c>
      <c r="Z30" s="3">
        <v>0</v>
      </c>
      <c r="AA30" s="3">
        <v>0</v>
      </c>
      <c r="AB30" s="3">
        <v>20</v>
      </c>
      <c r="AC30" s="3">
        <v>20</v>
      </c>
      <c r="AD30" s="3">
        <v>100</v>
      </c>
    </row>
    <row r="31" spans="1:30" ht="21" customHeight="1">
      <c r="A31" s="6">
        <v>2</v>
      </c>
      <c r="B31" s="5" t="s">
        <v>71</v>
      </c>
      <c r="C31" s="4">
        <v>97650</v>
      </c>
      <c r="D31" s="3">
        <v>97650</v>
      </c>
      <c r="E31" s="3">
        <v>107900</v>
      </c>
      <c r="F31" s="3">
        <v>107900</v>
      </c>
      <c r="G31" s="3">
        <v>107900</v>
      </c>
      <c r="H31" s="3">
        <v>110.49667178699437</v>
      </c>
      <c r="I31" s="3">
        <v>100</v>
      </c>
      <c r="J31" s="3">
        <v>107900</v>
      </c>
      <c r="K31" s="3">
        <v>110.49667178699437</v>
      </c>
      <c r="L31" s="3">
        <v>100</v>
      </c>
      <c r="M31" s="3">
        <v>450</v>
      </c>
      <c r="N31" s="3">
        <v>450</v>
      </c>
      <c r="O31" s="3">
        <v>100</v>
      </c>
      <c r="P31" s="3">
        <v>45</v>
      </c>
      <c r="Q31" s="3">
        <v>45</v>
      </c>
      <c r="R31" s="3">
        <v>100</v>
      </c>
      <c r="S31" s="3">
        <v>45</v>
      </c>
      <c r="T31" s="3">
        <v>45</v>
      </c>
      <c r="U31" s="3">
        <v>100</v>
      </c>
      <c r="V31" s="3">
        <v>45</v>
      </c>
      <c r="W31" s="3">
        <v>45</v>
      </c>
      <c r="X31" s="3">
        <v>100</v>
      </c>
      <c r="Y31" s="3">
        <v>0</v>
      </c>
      <c r="Z31" s="3">
        <v>0</v>
      </c>
      <c r="AA31" s="3">
        <v>0</v>
      </c>
      <c r="AB31" s="3">
        <v>45</v>
      </c>
      <c r="AC31" s="3">
        <v>45</v>
      </c>
      <c r="AD31" s="3">
        <v>100</v>
      </c>
    </row>
    <row r="32" spans="1:30" ht="21" customHeight="1">
      <c r="A32" s="6">
        <v>3</v>
      </c>
      <c r="B32" s="5" t="s">
        <v>70</v>
      </c>
      <c r="C32" s="4">
        <v>227850</v>
      </c>
      <c r="D32" s="3">
        <v>227850</v>
      </c>
      <c r="E32" s="3">
        <v>238100</v>
      </c>
      <c r="F32" s="3">
        <v>238100</v>
      </c>
      <c r="G32" s="3">
        <v>238100</v>
      </c>
      <c r="H32" s="3">
        <v>104.49857362299758</v>
      </c>
      <c r="I32" s="3">
        <v>100</v>
      </c>
      <c r="J32" s="3">
        <v>238100</v>
      </c>
      <c r="K32" s="3">
        <v>104.49857362299758</v>
      </c>
      <c r="L32" s="3">
        <v>100</v>
      </c>
      <c r="M32" s="3">
        <v>450</v>
      </c>
      <c r="N32" s="3">
        <v>450</v>
      </c>
      <c r="O32" s="3">
        <v>100</v>
      </c>
      <c r="P32" s="3">
        <v>45</v>
      </c>
      <c r="Q32" s="3">
        <v>45</v>
      </c>
      <c r="R32" s="3">
        <v>100</v>
      </c>
      <c r="S32" s="3">
        <v>45</v>
      </c>
      <c r="T32" s="3">
        <v>45</v>
      </c>
      <c r="U32" s="3">
        <v>100</v>
      </c>
      <c r="V32" s="3">
        <v>45</v>
      </c>
      <c r="W32" s="3">
        <v>45</v>
      </c>
      <c r="X32" s="3">
        <v>100</v>
      </c>
      <c r="Y32" s="3">
        <v>0</v>
      </c>
      <c r="Z32" s="3">
        <v>0</v>
      </c>
      <c r="AA32" s="3">
        <v>0</v>
      </c>
      <c r="AB32" s="3">
        <v>45</v>
      </c>
      <c r="AC32" s="3">
        <v>45</v>
      </c>
      <c r="AD32" s="3">
        <v>100</v>
      </c>
    </row>
    <row r="33" spans="1:30" ht="21" customHeight="1">
      <c r="A33" s="6">
        <v>4</v>
      </c>
      <c r="B33" s="5" t="s">
        <v>69</v>
      </c>
      <c r="C33" s="4">
        <v>24500</v>
      </c>
      <c r="D33" s="3">
        <v>24500</v>
      </c>
      <c r="E33" s="3">
        <v>34750</v>
      </c>
      <c r="F33" s="3">
        <v>34750</v>
      </c>
      <c r="G33" s="3">
        <v>34750</v>
      </c>
      <c r="H33" s="3">
        <v>141.83673469387753</v>
      </c>
      <c r="I33" s="3">
        <v>100</v>
      </c>
      <c r="J33" s="3">
        <v>34750</v>
      </c>
      <c r="K33" s="3">
        <v>141.83673469387753</v>
      </c>
      <c r="L33" s="3">
        <v>100</v>
      </c>
      <c r="M33" s="3">
        <v>100</v>
      </c>
      <c r="N33" s="3">
        <v>100</v>
      </c>
      <c r="O33" s="3">
        <v>100</v>
      </c>
      <c r="P33" s="3">
        <v>10</v>
      </c>
      <c r="Q33" s="3">
        <v>10</v>
      </c>
      <c r="R33" s="3">
        <v>100</v>
      </c>
      <c r="S33" s="3">
        <v>10</v>
      </c>
      <c r="T33" s="3">
        <v>10</v>
      </c>
      <c r="U33" s="3">
        <v>100</v>
      </c>
      <c r="V33" s="3">
        <v>10</v>
      </c>
      <c r="W33" s="3">
        <v>10</v>
      </c>
      <c r="X33" s="3">
        <v>100</v>
      </c>
      <c r="Y33" s="3">
        <v>0</v>
      </c>
      <c r="Z33" s="3">
        <v>0</v>
      </c>
      <c r="AA33" s="3">
        <v>0</v>
      </c>
      <c r="AB33" s="3">
        <v>10</v>
      </c>
      <c r="AC33" s="3">
        <v>10</v>
      </c>
      <c r="AD33" s="3">
        <v>100</v>
      </c>
    </row>
    <row r="34" spans="1:30" ht="21" customHeight="1">
      <c r="A34" s="6">
        <v>5</v>
      </c>
      <c r="B34" s="5" t="s">
        <v>68</v>
      </c>
      <c r="C34" s="4">
        <v>149900</v>
      </c>
      <c r="D34" s="3">
        <v>149900</v>
      </c>
      <c r="E34" s="3">
        <v>160150</v>
      </c>
      <c r="F34" s="3">
        <v>160150</v>
      </c>
      <c r="G34" s="3">
        <v>160150</v>
      </c>
      <c r="H34" s="3">
        <v>106.83789192795197</v>
      </c>
      <c r="I34" s="3">
        <v>100</v>
      </c>
      <c r="J34" s="3">
        <v>160150</v>
      </c>
      <c r="K34" s="3">
        <v>106.83789192795197</v>
      </c>
      <c r="L34" s="3">
        <v>100</v>
      </c>
      <c r="M34" s="3">
        <v>700</v>
      </c>
      <c r="N34" s="3">
        <v>700</v>
      </c>
      <c r="O34" s="3">
        <v>100</v>
      </c>
      <c r="P34" s="3">
        <v>70</v>
      </c>
      <c r="Q34" s="3">
        <v>70</v>
      </c>
      <c r="R34" s="3">
        <v>100</v>
      </c>
      <c r="S34" s="3">
        <v>70</v>
      </c>
      <c r="T34" s="3">
        <v>70</v>
      </c>
      <c r="U34" s="3">
        <v>100</v>
      </c>
      <c r="V34" s="3">
        <v>70</v>
      </c>
      <c r="W34" s="3">
        <v>70</v>
      </c>
      <c r="X34" s="3">
        <v>100</v>
      </c>
      <c r="Y34" s="3">
        <v>0</v>
      </c>
      <c r="Z34" s="3">
        <v>0</v>
      </c>
      <c r="AA34" s="3">
        <v>0</v>
      </c>
      <c r="AB34" s="3">
        <v>70</v>
      </c>
      <c r="AC34" s="3">
        <v>70</v>
      </c>
      <c r="AD34" s="3">
        <v>100</v>
      </c>
    </row>
    <row r="35" spans="1:30" ht="21" customHeight="1">
      <c r="A35" s="6">
        <v>6</v>
      </c>
      <c r="B35" s="5" t="s">
        <v>67</v>
      </c>
      <c r="C35" s="4">
        <v>24500</v>
      </c>
      <c r="D35" s="3">
        <v>24500</v>
      </c>
      <c r="E35" s="3">
        <v>34750</v>
      </c>
      <c r="F35" s="3">
        <v>34750</v>
      </c>
      <c r="G35" s="3">
        <v>34750</v>
      </c>
      <c r="H35" s="3">
        <v>141.83673469387753</v>
      </c>
      <c r="I35" s="3">
        <v>100</v>
      </c>
      <c r="J35" s="3">
        <v>34750</v>
      </c>
      <c r="K35" s="3">
        <v>141.83673469387753</v>
      </c>
      <c r="L35" s="3">
        <v>100</v>
      </c>
      <c r="M35" s="3">
        <v>100</v>
      </c>
      <c r="N35" s="3">
        <v>100</v>
      </c>
      <c r="O35" s="3">
        <v>100</v>
      </c>
      <c r="P35" s="3">
        <v>10</v>
      </c>
      <c r="Q35" s="3">
        <v>10</v>
      </c>
      <c r="R35" s="3">
        <v>100</v>
      </c>
      <c r="S35" s="3">
        <v>10</v>
      </c>
      <c r="T35" s="3">
        <v>10</v>
      </c>
      <c r="U35" s="3">
        <v>100</v>
      </c>
      <c r="V35" s="3">
        <v>10</v>
      </c>
      <c r="W35" s="3">
        <v>10</v>
      </c>
      <c r="X35" s="3">
        <v>100</v>
      </c>
      <c r="Y35" s="3">
        <v>0</v>
      </c>
      <c r="Z35" s="3">
        <v>0</v>
      </c>
      <c r="AA35" s="3">
        <v>0</v>
      </c>
      <c r="AB35" s="3">
        <v>10</v>
      </c>
      <c r="AC35" s="3">
        <v>10</v>
      </c>
      <c r="AD35" s="3">
        <v>100</v>
      </c>
    </row>
    <row r="36" spans="1:30" ht="21" customHeight="1">
      <c r="A36" s="6">
        <v>7</v>
      </c>
      <c r="B36" s="5" t="s">
        <v>66</v>
      </c>
      <c r="C36" s="4">
        <v>76750</v>
      </c>
      <c r="D36" s="3">
        <v>76750</v>
      </c>
      <c r="E36" s="3">
        <v>87000</v>
      </c>
      <c r="F36" s="3">
        <v>87000</v>
      </c>
      <c r="G36" s="3">
        <v>87000</v>
      </c>
      <c r="H36" s="3">
        <v>113.35504885993485</v>
      </c>
      <c r="I36" s="3">
        <v>100</v>
      </c>
      <c r="J36" s="3">
        <v>87000</v>
      </c>
      <c r="K36" s="3">
        <v>113.35504885993485</v>
      </c>
      <c r="L36" s="3">
        <v>100</v>
      </c>
      <c r="M36" s="3">
        <v>350</v>
      </c>
      <c r="N36" s="3">
        <v>350</v>
      </c>
      <c r="O36" s="3">
        <v>100</v>
      </c>
      <c r="P36" s="3">
        <v>35</v>
      </c>
      <c r="Q36" s="3">
        <v>35</v>
      </c>
      <c r="R36" s="3">
        <v>100</v>
      </c>
      <c r="S36" s="3">
        <v>35</v>
      </c>
      <c r="T36" s="3">
        <v>35</v>
      </c>
      <c r="U36" s="3">
        <v>100</v>
      </c>
      <c r="V36" s="3">
        <v>35</v>
      </c>
      <c r="W36" s="3">
        <v>35</v>
      </c>
      <c r="X36" s="3">
        <v>100</v>
      </c>
      <c r="Y36" s="3">
        <v>0</v>
      </c>
      <c r="Z36" s="3">
        <v>0</v>
      </c>
      <c r="AA36" s="3">
        <v>0</v>
      </c>
      <c r="AB36" s="3">
        <v>35</v>
      </c>
      <c r="AC36" s="3">
        <v>35</v>
      </c>
      <c r="AD36" s="3">
        <v>100</v>
      </c>
    </row>
    <row r="37" spans="1:30" ht="21" customHeight="1">
      <c r="A37" s="6">
        <v>8</v>
      </c>
      <c r="B37" s="5" t="s">
        <v>65</v>
      </c>
      <c r="C37" s="4">
        <v>14050</v>
      </c>
      <c r="D37" s="3">
        <v>14050</v>
      </c>
      <c r="E37" s="3">
        <v>24300</v>
      </c>
      <c r="F37" s="3">
        <v>24300</v>
      </c>
      <c r="G37" s="3">
        <v>24300</v>
      </c>
      <c r="H37" s="3">
        <v>172.95373665480426</v>
      </c>
      <c r="I37" s="3">
        <v>100</v>
      </c>
      <c r="J37" s="3">
        <v>24300</v>
      </c>
      <c r="K37" s="3">
        <v>172.95373665480426</v>
      </c>
      <c r="L37" s="3">
        <v>100</v>
      </c>
      <c r="M37" s="3">
        <v>50</v>
      </c>
      <c r="N37" s="3">
        <v>50</v>
      </c>
      <c r="O37" s="3">
        <v>100</v>
      </c>
      <c r="P37" s="3">
        <v>5</v>
      </c>
      <c r="Q37" s="3">
        <v>5</v>
      </c>
      <c r="R37" s="3">
        <v>100</v>
      </c>
      <c r="S37" s="3">
        <v>5</v>
      </c>
      <c r="T37" s="3">
        <v>5</v>
      </c>
      <c r="U37" s="3">
        <v>100</v>
      </c>
      <c r="V37" s="3">
        <v>5</v>
      </c>
      <c r="W37" s="3">
        <v>5</v>
      </c>
      <c r="X37" s="3">
        <v>100</v>
      </c>
      <c r="Y37" s="3">
        <v>0</v>
      </c>
      <c r="Z37" s="3">
        <v>0</v>
      </c>
      <c r="AA37" s="3">
        <v>0</v>
      </c>
      <c r="AB37" s="3">
        <v>5</v>
      </c>
      <c r="AC37" s="3">
        <v>5</v>
      </c>
      <c r="AD37" s="3">
        <v>100</v>
      </c>
    </row>
    <row r="38" spans="1:30" ht="21" customHeight="1">
      <c r="A38" s="6">
        <v>9</v>
      </c>
      <c r="B38" s="5" t="s">
        <v>64</v>
      </c>
      <c r="C38" s="4">
        <v>24500</v>
      </c>
      <c r="D38" s="3">
        <v>24500</v>
      </c>
      <c r="E38" s="3">
        <v>34750</v>
      </c>
      <c r="F38" s="3">
        <v>34750</v>
      </c>
      <c r="G38" s="3">
        <v>34750</v>
      </c>
      <c r="H38" s="3">
        <v>141.83673469387753</v>
      </c>
      <c r="I38" s="3">
        <v>100</v>
      </c>
      <c r="J38" s="3">
        <v>34750</v>
      </c>
      <c r="K38" s="3">
        <v>141.83673469387753</v>
      </c>
      <c r="L38" s="3">
        <v>100</v>
      </c>
      <c r="M38" s="3">
        <v>100</v>
      </c>
      <c r="N38" s="3">
        <v>100</v>
      </c>
      <c r="O38" s="3">
        <v>100</v>
      </c>
      <c r="P38" s="3">
        <v>10</v>
      </c>
      <c r="Q38" s="3">
        <v>10</v>
      </c>
      <c r="R38" s="3">
        <v>100</v>
      </c>
      <c r="S38" s="3">
        <v>10</v>
      </c>
      <c r="T38" s="3">
        <v>10</v>
      </c>
      <c r="U38" s="3">
        <v>100</v>
      </c>
      <c r="V38" s="3">
        <v>10</v>
      </c>
      <c r="W38" s="3">
        <v>10</v>
      </c>
      <c r="X38" s="3">
        <v>100</v>
      </c>
      <c r="Y38" s="3">
        <v>0</v>
      </c>
      <c r="Z38" s="3">
        <v>0</v>
      </c>
      <c r="AA38" s="3">
        <v>0</v>
      </c>
      <c r="AB38" s="3">
        <v>10</v>
      </c>
      <c r="AC38" s="3">
        <v>10</v>
      </c>
      <c r="AD38" s="3">
        <v>100</v>
      </c>
    </row>
    <row r="39" spans="1:30" ht="21" customHeight="1">
      <c r="A39" s="6">
        <v>10</v>
      </c>
      <c r="B39" s="5" t="s">
        <v>63</v>
      </c>
      <c r="C39" s="4">
        <v>24500</v>
      </c>
      <c r="D39" s="3">
        <v>24500</v>
      </c>
      <c r="E39" s="3">
        <v>34750</v>
      </c>
      <c r="F39" s="3">
        <v>34750</v>
      </c>
      <c r="G39" s="3">
        <v>34750</v>
      </c>
      <c r="H39" s="3">
        <v>141.83673469387753</v>
      </c>
      <c r="I39" s="3">
        <v>100</v>
      </c>
      <c r="J39" s="3">
        <v>34750</v>
      </c>
      <c r="K39" s="3">
        <v>141.83673469387753</v>
      </c>
      <c r="L39" s="3">
        <v>100</v>
      </c>
      <c r="M39" s="3">
        <v>100</v>
      </c>
      <c r="N39" s="3">
        <v>100</v>
      </c>
      <c r="O39" s="3">
        <v>100</v>
      </c>
      <c r="P39" s="3">
        <v>10</v>
      </c>
      <c r="Q39" s="3">
        <v>10</v>
      </c>
      <c r="R39" s="3">
        <v>100</v>
      </c>
      <c r="S39" s="3">
        <v>10</v>
      </c>
      <c r="T39" s="3">
        <v>10</v>
      </c>
      <c r="U39" s="3">
        <v>100</v>
      </c>
      <c r="V39" s="3">
        <v>10</v>
      </c>
      <c r="W39" s="3">
        <v>10</v>
      </c>
      <c r="X39" s="3">
        <v>100</v>
      </c>
      <c r="Y39" s="3">
        <v>0</v>
      </c>
      <c r="Z39" s="3">
        <v>0</v>
      </c>
      <c r="AA39" s="3">
        <v>0</v>
      </c>
      <c r="AB39" s="3">
        <v>10</v>
      </c>
      <c r="AC39" s="3">
        <v>10</v>
      </c>
      <c r="AD39" s="3">
        <v>100</v>
      </c>
    </row>
    <row r="40" spans="1:30" ht="21" customHeight="1">
      <c r="A40" s="6">
        <v>11</v>
      </c>
      <c r="B40" s="5" t="s">
        <v>62</v>
      </c>
      <c r="C40" s="4">
        <v>97650</v>
      </c>
      <c r="D40" s="3">
        <v>97650</v>
      </c>
      <c r="E40" s="3">
        <v>107900</v>
      </c>
      <c r="F40" s="3">
        <v>107900</v>
      </c>
      <c r="G40" s="3">
        <v>107900</v>
      </c>
      <c r="H40" s="3">
        <v>110.49667178699437</v>
      </c>
      <c r="I40" s="3">
        <v>100</v>
      </c>
      <c r="J40" s="3">
        <v>107900</v>
      </c>
      <c r="K40" s="3">
        <v>110.49667178699437</v>
      </c>
      <c r="L40" s="3">
        <v>100</v>
      </c>
      <c r="M40" s="3">
        <v>450</v>
      </c>
      <c r="N40" s="3">
        <v>450</v>
      </c>
      <c r="O40" s="3">
        <v>100</v>
      </c>
      <c r="P40" s="3">
        <v>45</v>
      </c>
      <c r="Q40" s="3">
        <v>45</v>
      </c>
      <c r="R40" s="3">
        <v>100</v>
      </c>
      <c r="S40" s="3">
        <v>45</v>
      </c>
      <c r="T40" s="3">
        <v>45</v>
      </c>
      <c r="U40" s="3">
        <v>100</v>
      </c>
      <c r="V40" s="3">
        <v>45</v>
      </c>
      <c r="W40" s="3">
        <v>45</v>
      </c>
      <c r="X40" s="3">
        <v>100</v>
      </c>
      <c r="Y40" s="3">
        <v>0</v>
      </c>
      <c r="Z40" s="3">
        <v>0</v>
      </c>
      <c r="AA40" s="3">
        <v>0</v>
      </c>
      <c r="AB40" s="3">
        <v>45</v>
      </c>
      <c r="AC40" s="3">
        <v>45</v>
      </c>
      <c r="AD40" s="3">
        <v>100</v>
      </c>
    </row>
    <row r="41" spans="1:30" ht="21" customHeight="1">
      <c r="A41" s="6">
        <v>12</v>
      </c>
      <c r="B41" s="5" t="s">
        <v>61</v>
      </c>
      <c r="C41" s="4">
        <v>221400</v>
      </c>
      <c r="D41" s="3">
        <v>221400</v>
      </c>
      <c r="E41" s="3">
        <v>231650</v>
      </c>
      <c r="F41" s="3">
        <v>231650</v>
      </c>
      <c r="G41" s="3">
        <v>231650</v>
      </c>
      <c r="H41" s="3">
        <v>104.62962962962963</v>
      </c>
      <c r="I41" s="3">
        <v>100</v>
      </c>
      <c r="J41" s="3">
        <v>231650</v>
      </c>
      <c r="K41" s="3">
        <v>104.62962962962963</v>
      </c>
      <c r="L41" s="3">
        <v>100</v>
      </c>
      <c r="M41" s="3">
        <v>400</v>
      </c>
      <c r="N41" s="3">
        <v>400</v>
      </c>
      <c r="O41" s="3">
        <v>100</v>
      </c>
      <c r="P41" s="3">
        <v>40</v>
      </c>
      <c r="Q41" s="3">
        <v>40</v>
      </c>
      <c r="R41" s="3">
        <v>100</v>
      </c>
      <c r="S41" s="3">
        <v>40</v>
      </c>
      <c r="T41" s="3">
        <v>40</v>
      </c>
      <c r="U41" s="3">
        <v>100</v>
      </c>
      <c r="V41" s="3">
        <v>40</v>
      </c>
      <c r="W41" s="3">
        <v>40</v>
      </c>
      <c r="X41" s="3">
        <v>100</v>
      </c>
      <c r="Y41" s="3">
        <v>0</v>
      </c>
      <c r="Z41" s="3">
        <v>0</v>
      </c>
      <c r="AA41" s="3">
        <v>0</v>
      </c>
      <c r="AB41" s="3">
        <v>40</v>
      </c>
      <c r="AC41" s="3">
        <v>40</v>
      </c>
      <c r="AD41" s="3">
        <v>100</v>
      </c>
    </row>
    <row r="42" spans="1:30" ht="21" customHeight="1">
      <c r="A42" s="6">
        <v>13</v>
      </c>
      <c r="B42" s="5" t="s">
        <v>60</v>
      </c>
      <c r="C42" s="4">
        <v>34950</v>
      </c>
      <c r="D42" s="3">
        <v>34950</v>
      </c>
      <c r="E42" s="3">
        <v>45200</v>
      </c>
      <c r="F42" s="3">
        <v>45200</v>
      </c>
      <c r="G42" s="3">
        <v>45200</v>
      </c>
      <c r="H42" s="3">
        <v>129.32761087267522</v>
      </c>
      <c r="I42" s="3">
        <v>100</v>
      </c>
      <c r="J42" s="3">
        <v>45200</v>
      </c>
      <c r="K42" s="3">
        <v>129.32761087267522</v>
      </c>
      <c r="L42" s="3">
        <v>100</v>
      </c>
      <c r="M42" s="3">
        <v>150</v>
      </c>
      <c r="N42" s="3">
        <v>150</v>
      </c>
      <c r="O42" s="3">
        <v>100</v>
      </c>
      <c r="P42" s="3">
        <v>15</v>
      </c>
      <c r="Q42" s="3">
        <v>15</v>
      </c>
      <c r="R42" s="3">
        <v>100</v>
      </c>
      <c r="S42" s="3">
        <v>15</v>
      </c>
      <c r="T42" s="3">
        <v>15</v>
      </c>
      <c r="U42" s="3">
        <v>100</v>
      </c>
      <c r="V42" s="3">
        <v>15</v>
      </c>
      <c r="W42" s="3">
        <v>15</v>
      </c>
      <c r="X42" s="3">
        <v>100</v>
      </c>
      <c r="Y42" s="3">
        <v>0</v>
      </c>
      <c r="Z42" s="3">
        <v>0</v>
      </c>
      <c r="AA42" s="3">
        <v>0</v>
      </c>
      <c r="AB42" s="3">
        <v>15</v>
      </c>
      <c r="AC42" s="3">
        <v>15</v>
      </c>
      <c r="AD42" s="3">
        <v>100</v>
      </c>
    </row>
    <row r="43" spans="1:30" ht="21" customHeight="1">
      <c r="A43" s="6">
        <v>14</v>
      </c>
      <c r="B43" s="5" t="s">
        <v>59</v>
      </c>
      <c r="C43" s="4">
        <v>66300</v>
      </c>
      <c r="D43" s="3">
        <v>66300</v>
      </c>
      <c r="E43" s="3">
        <v>76550</v>
      </c>
      <c r="F43" s="3">
        <v>76550</v>
      </c>
      <c r="G43" s="3">
        <v>76550</v>
      </c>
      <c r="H43" s="3">
        <v>115.46003016591251</v>
      </c>
      <c r="I43" s="3">
        <v>100</v>
      </c>
      <c r="J43" s="3">
        <v>76550</v>
      </c>
      <c r="K43" s="3">
        <v>115.46003016591251</v>
      </c>
      <c r="L43" s="3">
        <v>100</v>
      </c>
      <c r="M43" s="3">
        <v>300</v>
      </c>
      <c r="N43" s="3">
        <v>300</v>
      </c>
      <c r="O43" s="3">
        <v>100</v>
      </c>
      <c r="P43" s="3">
        <v>30</v>
      </c>
      <c r="Q43" s="3">
        <v>30</v>
      </c>
      <c r="R43" s="3">
        <v>100</v>
      </c>
      <c r="S43" s="3">
        <v>30</v>
      </c>
      <c r="T43" s="3">
        <v>30</v>
      </c>
      <c r="U43" s="3">
        <v>100</v>
      </c>
      <c r="V43" s="3">
        <v>30</v>
      </c>
      <c r="W43" s="3">
        <v>30</v>
      </c>
      <c r="X43" s="3">
        <v>100</v>
      </c>
      <c r="Y43" s="3">
        <v>0</v>
      </c>
      <c r="Z43" s="3">
        <v>0</v>
      </c>
      <c r="AA43" s="3">
        <v>0</v>
      </c>
      <c r="AB43" s="3">
        <v>30</v>
      </c>
      <c r="AC43" s="3">
        <v>30</v>
      </c>
      <c r="AD43" s="3">
        <v>100</v>
      </c>
    </row>
    <row r="44" spans="1:30" ht="21" customHeight="1">
      <c r="A44" s="6">
        <v>15</v>
      </c>
      <c r="B44" s="5" t="s">
        <v>58</v>
      </c>
      <c r="C44" s="4">
        <v>227850</v>
      </c>
      <c r="D44" s="3">
        <v>227850</v>
      </c>
      <c r="E44" s="3">
        <v>238100</v>
      </c>
      <c r="F44" s="3">
        <v>238100</v>
      </c>
      <c r="G44" s="3">
        <v>238100</v>
      </c>
      <c r="H44" s="3">
        <v>104.49857362299758</v>
      </c>
      <c r="I44" s="3">
        <v>100</v>
      </c>
      <c r="J44" s="3">
        <v>238100</v>
      </c>
      <c r="K44" s="3">
        <v>104.49857362299758</v>
      </c>
      <c r="L44" s="3">
        <v>100</v>
      </c>
      <c r="M44" s="3">
        <v>450</v>
      </c>
      <c r="N44" s="3">
        <v>450</v>
      </c>
      <c r="O44" s="3">
        <v>100</v>
      </c>
      <c r="P44" s="3">
        <v>45</v>
      </c>
      <c r="Q44" s="3">
        <v>45</v>
      </c>
      <c r="R44" s="3">
        <v>100</v>
      </c>
      <c r="S44" s="3">
        <v>45</v>
      </c>
      <c r="T44" s="3">
        <v>45</v>
      </c>
      <c r="U44" s="3">
        <v>100</v>
      </c>
      <c r="V44" s="3">
        <v>45</v>
      </c>
      <c r="W44" s="3">
        <v>45</v>
      </c>
      <c r="X44" s="3">
        <v>100</v>
      </c>
      <c r="Y44" s="3">
        <v>0</v>
      </c>
      <c r="Z44" s="3">
        <v>0</v>
      </c>
      <c r="AA44" s="3">
        <v>0</v>
      </c>
      <c r="AB44" s="3">
        <v>45</v>
      </c>
      <c r="AC44" s="3">
        <v>45</v>
      </c>
      <c r="AD44" s="3">
        <v>100</v>
      </c>
    </row>
    <row r="45" spans="1:30" ht="21" customHeight="1">
      <c r="A45" s="6">
        <v>16</v>
      </c>
      <c r="B45" s="5" t="s">
        <v>57</v>
      </c>
      <c r="C45" s="4">
        <v>14050</v>
      </c>
      <c r="D45" s="3">
        <v>14050</v>
      </c>
      <c r="E45" s="3">
        <v>24300</v>
      </c>
      <c r="F45" s="3">
        <v>24300</v>
      </c>
      <c r="G45" s="3">
        <v>24300</v>
      </c>
      <c r="H45" s="3">
        <v>172.95373665480426</v>
      </c>
      <c r="I45" s="3">
        <v>100</v>
      </c>
      <c r="J45" s="3">
        <v>24300</v>
      </c>
      <c r="K45" s="3">
        <v>172.95373665480426</v>
      </c>
      <c r="L45" s="3">
        <v>100</v>
      </c>
      <c r="M45" s="3">
        <v>50</v>
      </c>
      <c r="N45" s="3">
        <v>50</v>
      </c>
      <c r="O45" s="3">
        <v>100</v>
      </c>
      <c r="P45" s="3">
        <v>5</v>
      </c>
      <c r="Q45" s="3">
        <v>5</v>
      </c>
      <c r="R45" s="3">
        <v>100</v>
      </c>
      <c r="S45" s="3">
        <v>5</v>
      </c>
      <c r="T45" s="3">
        <v>5</v>
      </c>
      <c r="U45" s="3">
        <v>100</v>
      </c>
      <c r="V45" s="3">
        <v>5</v>
      </c>
      <c r="W45" s="3">
        <v>5</v>
      </c>
      <c r="X45" s="3">
        <v>100</v>
      </c>
      <c r="Y45" s="3">
        <v>0</v>
      </c>
      <c r="Z45" s="3">
        <v>0</v>
      </c>
      <c r="AA45" s="3">
        <v>0</v>
      </c>
      <c r="AB45" s="3">
        <v>5</v>
      </c>
      <c r="AC45" s="3">
        <v>5</v>
      </c>
      <c r="AD45" s="3">
        <v>100</v>
      </c>
    </row>
    <row r="46" spans="1:30" ht="21" customHeight="1">
      <c r="A46" s="6">
        <v>17</v>
      </c>
      <c r="B46" s="5" t="s">
        <v>56</v>
      </c>
      <c r="C46" s="4">
        <v>66300</v>
      </c>
      <c r="D46" s="3">
        <v>66300</v>
      </c>
      <c r="E46" s="3">
        <v>76550</v>
      </c>
      <c r="F46" s="3">
        <v>76550</v>
      </c>
      <c r="G46" s="3">
        <v>76550</v>
      </c>
      <c r="H46" s="3">
        <v>115.46003016591251</v>
      </c>
      <c r="I46" s="3">
        <v>100</v>
      </c>
      <c r="J46" s="3">
        <v>76550</v>
      </c>
      <c r="K46" s="3">
        <v>115.46003016591251</v>
      </c>
      <c r="L46" s="3">
        <v>100</v>
      </c>
      <c r="M46" s="3">
        <v>300</v>
      </c>
      <c r="N46" s="3">
        <v>300</v>
      </c>
      <c r="O46" s="3">
        <v>100</v>
      </c>
      <c r="P46" s="3">
        <v>30</v>
      </c>
      <c r="Q46" s="3">
        <v>30</v>
      </c>
      <c r="R46" s="3">
        <v>100</v>
      </c>
      <c r="S46" s="3">
        <v>30</v>
      </c>
      <c r="T46" s="3">
        <v>30</v>
      </c>
      <c r="U46" s="3">
        <v>100</v>
      </c>
      <c r="V46" s="3">
        <v>30</v>
      </c>
      <c r="W46" s="3">
        <v>30</v>
      </c>
      <c r="X46" s="3">
        <v>100</v>
      </c>
      <c r="Y46" s="3">
        <v>0</v>
      </c>
      <c r="Z46" s="3">
        <v>0</v>
      </c>
      <c r="AA46" s="3">
        <v>0</v>
      </c>
      <c r="AB46" s="3">
        <v>30</v>
      </c>
      <c r="AC46" s="3">
        <v>30</v>
      </c>
      <c r="AD46" s="3">
        <v>100</v>
      </c>
    </row>
    <row r="47" spans="1:30" ht="21" customHeight="1">
      <c r="A47" s="6">
        <v>18</v>
      </c>
      <c r="B47" s="5" t="s">
        <v>55</v>
      </c>
      <c r="C47" s="4">
        <v>24500</v>
      </c>
      <c r="D47" s="3">
        <v>24500</v>
      </c>
      <c r="E47" s="3">
        <v>34750</v>
      </c>
      <c r="F47" s="3">
        <v>34750</v>
      </c>
      <c r="G47" s="3">
        <v>34750</v>
      </c>
      <c r="H47" s="3">
        <v>141.83673469387753</v>
      </c>
      <c r="I47" s="3">
        <v>100</v>
      </c>
      <c r="J47" s="3">
        <v>34750</v>
      </c>
      <c r="K47" s="3">
        <v>141.83673469387753</v>
      </c>
      <c r="L47" s="3">
        <v>100</v>
      </c>
      <c r="M47" s="3">
        <v>100</v>
      </c>
      <c r="N47" s="3">
        <v>100</v>
      </c>
      <c r="O47" s="3">
        <v>100</v>
      </c>
      <c r="P47" s="3">
        <v>10</v>
      </c>
      <c r="Q47" s="3">
        <v>10</v>
      </c>
      <c r="R47" s="3">
        <v>100</v>
      </c>
      <c r="S47" s="3">
        <v>10</v>
      </c>
      <c r="T47" s="3">
        <v>10</v>
      </c>
      <c r="U47" s="3">
        <v>100</v>
      </c>
      <c r="V47" s="3">
        <v>10</v>
      </c>
      <c r="W47" s="3">
        <v>10</v>
      </c>
      <c r="X47" s="3">
        <v>100</v>
      </c>
      <c r="Y47" s="3">
        <v>0</v>
      </c>
      <c r="Z47" s="3">
        <v>0</v>
      </c>
      <c r="AA47" s="3">
        <v>0</v>
      </c>
      <c r="AB47" s="3">
        <v>10</v>
      </c>
      <c r="AC47" s="3">
        <v>10</v>
      </c>
      <c r="AD47" s="3">
        <v>100</v>
      </c>
    </row>
    <row r="48" spans="1:30" ht="21" customHeight="1">
      <c r="A48" s="6">
        <v>19</v>
      </c>
      <c r="B48" s="5" t="s">
        <v>54</v>
      </c>
      <c r="C48" s="4">
        <v>87200</v>
      </c>
      <c r="D48" s="3">
        <v>87200</v>
      </c>
      <c r="E48" s="3">
        <v>97450</v>
      </c>
      <c r="F48" s="3">
        <v>97450</v>
      </c>
      <c r="G48" s="3">
        <v>97450</v>
      </c>
      <c r="H48" s="3">
        <v>111.75458715596329</v>
      </c>
      <c r="I48" s="3">
        <v>100</v>
      </c>
      <c r="J48" s="3">
        <v>97450</v>
      </c>
      <c r="K48" s="3">
        <v>111.75458715596329</v>
      </c>
      <c r="L48" s="3">
        <v>100</v>
      </c>
      <c r="M48" s="3">
        <v>400</v>
      </c>
      <c r="N48" s="3">
        <v>400</v>
      </c>
      <c r="O48" s="3">
        <v>100</v>
      </c>
      <c r="P48" s="3">
        <v>40</v>
      </c>
      <c r="Q48" s="3">
        <v>40</v>
      </c>
      <c r="R48" s="3">
        <v>100</v>
      </c>
      <c r="S48" s="3">
        <v>40</v>
      </c>
      <c r="T48" s="3">
        <v>40</v>
      </c>
      <c r="U48" s="3">
        <v>100</v>
      </c>
      <c r="V48" s="3">
        <v>40</v>
      </c>
      <c r="W48" s="3">
        <v>40</v>
      </c>
      <c r="X48" s="3">
        <v>100</v>
      </c>
      <c r="Y48" s="3">
        <v>0</v>
      </c>
      <c r="Z48" s="3">
        <v>0</v>
      </c>
      <c r="AA48" s="3">
        <v>0</v>
      </c>
      <c r="AB48" s="3">
        <v>40</v>
      </c>
      <c r="AC48" s="3">
        <v>40</v>
      </c>
      <c r="AD48" s="3">
        <v>100</v>
      </c>
    </row>
    <row r="49" spans="1:30" ht="21" customHeight="1">
      <c r="A49" s="6">
        <v>20</v>
      </c>
      <c r="B49" s="5" t="s">
        <v>53</v>
      </c>
      <c r="C49" s="4">
        <v>45400</v>
      </c>
      <c r="D49" s="3">
        <v>45400</v>
      </c>
      <c r="E49" s="3">
        <v>55650</v>
      </c>
      <c r="F49" s="3">
        <v>55650</v>
      </c>
      <c r="G49" s="3">
        <v>55650</v>
      </c>
      <c r="H49" s="3">
        <v>122.57709251101321</v>
      </c>
      <c r="I49" s="3">
        <v>100</v>
      </c>
      <c r="J49" s="3">
        <v>55650</v>
      </c>
      <c r="K49" s="3">
        <v>122.57709251101321</v>
      </c>
      <c r="L49" s="3">
        <v>100</v>
      </c>
      <c r="M49" s="3">
        <v>200</v>
      </c>
      <c r="N49" s="3">
        <v>200</v>
      </c>
      <c r="O49" s="3">
        <v>100</v>
      </c>
      <c r="P49" s="3">
        <v>20</v>
      </c>
      <c r="Q49" s="3">
        <v>20</v>
      </c>
      <c r="R49" s="3">
        <v>100</v>
      </c>
      <c r="S49" s="3">
        <v>20</v>
      </c>
      <c r="T49" s="3">
        <v>20</v>
      </c>
      <c r="U49" s="3">
        <v>100</v>
      </c>
      <c r="V49" s="3">
        <v>20</v>
      </c>
      <c r="W49" s="3">
        <v>20</v>
      </c>
      <c r="X49" s="3">
        <v>100</v>
      </c>
      <c r="Y49" s="3">
        <v>0</v>
      </c>
      <c r="Z49" s="3">
        <v>0</v>
      </c>
      <c r="AA49" s="3">
        <v>0</v>
      </c>
      <c r="AB49" s="3">
        <v>20</v>
      </c>
      <c r="AC49" s="3">
        <v>20</v>
      </c>
      <c r="AD49" s="3">
        <v>100</v>
      </c>
    </row>
    <row r="50" spans="1:30" ht="21" customHeight="1">
      <c r="A50" s="24" t="s">
        <v>52</v>
      </c>
      <c r="B50" s="25"/>
      <c r="C50" s="7">
        <v>731600</v>
      </c>
      <c r="D50" s="7">
        <v>731600</v>
      </c>
      <c r="E50" s="7">
        <v>864850</v>
      </c>
      <c r="F50" s="7">
        <v>864850</v>
      </c>
      <c r="G50" s="7">
        <v>864850</v>
      </c>
      <c r="H50" s="7">
        <v>118.21350464734826</v>
      </c>
      <c r="I50" s="7">
        <v>100</v>
      </c>
      <c r="J50" s="7">
        <v>864850</v>
      </c>
      <c r="K50" s="7">
        <v>118.21350464734826</v>
      </c>
      <c r="L50" s="7">
        <v>100</v>
      </c>
      <c r="M50" s="7">
        <v>2700</v>
      </c>
      <c r="N50" s="7">
        <v>2700</v>
      </c>
      <c r="O50" s="7">
        <v>100</v>
      </c>
      <c r="P50" s="7">
        <v>270</v>
      </c>
      <c r="Q50" s="7">
        <v>270</v>
      </c>
      <c r="R50" s="7">
        <v>100</v>
      </c>
      <c r="S50" s="7">
        <v>270</v>
      </c>
      <c r="T50" s="7">
        <v>270</v>
      </c>
      <c r="U50" s="7">
        <v>100</v>
      </c>
      <c r="V50" s="7">
        <v>270</v>
      </c>
      <c r="W50" s="7">
        <v>270</v>
      </c>
      <c r="X50" s="7">
        <v>100</v>
      </c>
      <c r="Y50" s="7">
        <v>0</v>
      </c>
      <c r="Z50" s="7">
        <v>0</v>
      </c>
      <c r="AA50" s="7">
        <v>0</v>
      </c>
      <c r="AB50" s="7">
        <v>270</v>
      </c>
      <c r="AC50" s="7">
        <v>270</v>
      </c>
      <c r="AD50" s="7">
        <v>100</v>
      </c>
    </row>
    <row r="51" spans="1:30" ht="21" customHeight="1">
      <c r="A51" s="6">
        <v>1</v>
      </c>
      <c r="B51" s="5" t="s">
        <v>51</v>
      </c>
      <c r="C51" s="4">
        <v>87200</v>
      </c>
      <c r="D51" s="3">
        <v>87200</v>
      </c>
      <c r="E51" s="3">
        <v>97450</v>
      </c>
      <c r="F51" s="3">
        <v>97450</v>
      </c>
      <c r="G51" s="3">
        <v>97450</v>
      </c>
      <c r="H51" s="3">
        <v>111.75458715596329</v>
      </c>
      <c r="I51" s="3">
        <v>100</v>
      </c>
      <c r="J51" s="3">
        <v>97450</v>
      </c>
      <c r="K51" s="3">
        <v>111.75458715596329</v>
      </c>
      <c r="L51" s="3">
        <v>100</v>
      </c>
      <c r="M51" s="3">
        <v>400</v>
      </c>
      <c r="N51" s="3">
        <v>400</v>
      </c>
      <c r="O51" s="3">
        <v>100</v>
      </c>
      <c r="P51" s="3">
        <v>40</v>
      </c>
      <c r="Q51" s="3">
        <v>40</v>
      </c>
      <c r="R51" s="3">
        <v>100</v>
      </c>
      <c r="S51" s="3">
        <v>40</v>
      </c>
      <c r="T51" s="3">
        <v>40</v>
      </c>
      <c r="U51" s="3">
        <v>100</v>
      </c>
      <c r="V51" s="3">
        <v>40</v>
      </c>
      <c r="W51" s="3">
        <v>40</v>
      </c>
      <c r="X51" s="3">
        <v>100</v>
      </c>
      <c r="Y51" s="3">
        <v>0</v>
      </c>
      <c r="Z51" s="3">
        <v>0</v>
      </c>
      <c r="AA51" s="3">
        <v>0</v>
      </c>
      <c r="AB51" s="3">
        <v>40</v>
      </c>
      <c r="AC51" s="3">
        <v>40</v>
      </c>
      <c r="AD51" s="3">
        <v>100</v>
      </c>
    </row>
    <row r="52" spans="1:30" ht="21" customHeight="1">
      <c r="A52" s="6">
        <v>2</v>
      </c>
      <c r="B52" s="5" t="s">
        <v>50</v>
      </c>
      <c r="C52" s="4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</row>
    <row r="53" spans="1:30" ht="21" customHeight="1">
      <c r="A53" s="6">
        <v>3</v>
      </c>
      <c r="B53" s="5" t="s">
        <v>49</v>
      </c>
      <c r="C53" s="4">
        <v>34950</v>
      </c>
      <c r="D53" s="3">
        <v>34950</v>
      </c>
      <c r="E53" s="3">
        <v>45200</v>
      </c>
      <c r="F53" s="3">
        <v>45200</v>
      </c>
      <c r="G53" s="3">
        <v>45200</v>
      </c>
      <c r="H53" s="3">
        <v>129.32761087267522</v>
      </c>
      <c r="I53" s="3">
        <v>100</v>
      </c>
      <c r="J53" s="3">
        <v>45200</v>
      </c>
      <c r="K53" s="3">
        <v>129.32761087267522</v>
      </c>
      <c r="L53" s="3">
        <v>100</v>
      </c>
      <c r="M53" s="3">
        <v>150</v>
      </c>
      <c r="N53" s="3">
        <v>150</v>
      </c>
      <c r="O53" s="3">
        <v>100</v>
      </c>
      <c r="P53" s="3">
        <v>15</v>
      </c>
      <c r="Q53" s="3">
        <v>15</v>
      </c>
      <c r="R53" s="3">
        <v>100</v>
      </c>
      <c r="S53" s="3">
        <v>15</v>
      </c>
      <c r="T53" s="3">
        <v>15</v>
      </c>
      <c r="U53" s="3">
        <v>100</v>
      </c>
      <c r="V53" s="3">
        <v>15</v>
      </c>
      <c r="W53" s="3">
        <v>15</v>
      </c>
      <c r="X53" s="3">
        <v>100</v>
      </c>
      <c r="Y53" s="3">
        <v>0</v>
      </c>
      <c r="Z53" s="3">
        <v>0</v>
      </c>
      <c r="AA53" s="3">
        <v>0</v>
      </c>
      <c r="AB53" s="3">
        <v>15</v>
      </c>
      <c r="AC53" s="3">
        <v>15</v>
      </c>
      <c r="AD53" s="3">
        <v>100</v>
      </c>
    </row>
    <row r="54" spans="1:30" ht="21" customHeight="1">
      <c r="A54" s="6">
        <v>4</v>
      </c>
      <c r="B54" s="5" t="s">
        <v>48</v>
      </c>
      <c r="C54" s="4">
        <v>14050</v>
      </c>
      <c r="D54" s="3">
        <v>14050</v>
      </c>
      <c r="E54" s="3">
        <v>24300</v>
      </c>
      <c r="F54" s="3">
        <v>24300</v>
      </c>
      <c r="G54" s="3">
        <v>24300</v>
      </c>
      <c r="H54" s="3">
        <v>172.95373665480426</v>
      </c>
      <c r="I54" s="3">
        <v>100</v>
      </c>
      <c r="J54" s="3">
        <v>24300</v>
      </c>
      <c r="K54" s="3">
        <v>172.95373665480426</v>
      </c>
      <c r="L54" s="3">
        <v>100</v>
      </c>
      <c r="M54" s="3">
        <v>50</v>
      </c>
      <c r="N54" s="3">
        <v>50</v>
      </c>
      <c r="O54" s="3">
        <v>100</v>
      </c>
      <c r="P54" s="3">
        <v>5</v>
      </c>
      <c r="Q54" s="3">
        <v>5</v>
      </c>
      <c r="R54" s="3">
        <v>100</v>
      </c>
      <c r="S54" s="3">
        <v>5</v>
      </c>
      <c r="T54" s="3">
        <v>5</v>
      </c>
      <c r="U54" s="3">
        <v>100</v>
      </c>
      <c r="V54" s="3">
        <v>5</v>
      </c>
      <c r="W54" s="3">
        <v>5</v>
      </c>
      <c r="X54" s="3">
        <v>100</v>
      </c>
      <c r="Y54" s="3">
        <v>0</v>
      </c>
      <c r="Z54" s="3">
        <v>0</v>
      </c>
      <c r="AA54" s="3">
        <v>0</v>
      </c>
      <c r="AB54" s="3">
        <v>5</v>
      </c>
      <c r="AC54" s="3">
        <v>5</v>
      </c>
      <c r="AD54" s="3">
        <v>100</v>
      </c>
    </row>
    <row r="55" spans="1:30" ht="21" customHeight="1">
      <c r="A55" s="6">
        <v>5</v>
      </c>
      <c r="B55" s="5" t="s">
        <v>47</v>
      </c>
      <c r="C55" s="4">
        <v>14050</v>
      </c>
      <c r="D55" s="3">
        <v>14050</v>
      </c>
      <c r="E55" s="3">
        <v>24300</v>
      </c>
      <c r="F55" s="3">
        <v>24300</v>
      </c>
      <c r="G55" s="3">
        <v>24300</v>
      </c>
      <c r="H55" s="3">
        <v>172.95373665480426</v>
      </c>
      <c r="I55" s="3">
        <v>100</v>
      </c>
      <c r="J55" s="3">
        <v>24300</v>
      </c>
      <c r="K55" s="3">
        <v>172.95373665480426</v>
      </c>
      <c r="L55" s="3">
        <v>100</v>
      </c>
      <c r="M55" s="3">
        <v>50</v>
      </c>
      <c r="N55" s="3">
        <v>50</v>
      </c>
      <c r="O55" s="3">
        <v>100</v>
      </c>
      <c r="P55" s="3">
        <v>5</v>
      </c>
      <c r="Q55" s="3">
        <v>5</v>
      </c>
      <c r="R55" s="3">
        <v>100</v>
      </c>
      <c r="S55" s="3">
        <v>5</v>
      </c>
      <c r="T55" s="3">
        <v>5</v>
      </c>
      <c r="U55" s="3">
        <v>100</v>
      </c>
      <c r="V55" s="3">
        <v>5</v>
      </c>
      <c r="W55" s="3">
        <v>5</v>
      </c>
      <c r="X55" s="3">
        <v>100</v>
      </c>
      <c r="Y55" s="3">
        <v>0</v>
      </c>
      <c r="Z55" s="3">
        <v>0</v>
      </c>
      <c r="AA55" s="3">
        <v>0</v>
      </c>
      <c r="AB55" s="3">
        <v>5</v>
      </c>
      <c r="AC55" s="3">
        <v>5</v>
      </c>
      <c r="AD55" s="3">
        <v>100</v>
      </c>
    </row>
    <row r="56" spans="1:30" ht="21" customHeight="1">
      <c r="A56" s="6">
        <v>6</v>
      </c>
      <c r="B56" s="5" t="s">
        <v>46</v>
      </c>
      <c r="C56" s="4">
        <v>24500</v>
      </c>
      <c r="D56" s="3">
        <v>24500</v>
      </c>
      <c r="E56" s="3">
        <v>34750</v>
      </c>
      <c r="F56" s="3">
        <v>34750</v>
      </c>
      <c r="G56" s="3">
        <v>34750</v>
      </c>
      <c r="H56" s="3">
        <v>141.83673469387753</v>
      </c>
      <c r="I56" s="3">
        <v>100</v>
      </c>
      <c r="J56" s="3">
        <v>34750</v>
      </c>
      <c r="K56" s="3">
        <v>141.83673469387753</v>
      </c>
      <c r="L56" s="3">
        <v>100</v>
      </c>
      <c r="M56" s="3">
        <v>100</v>
      </c>
      <c r="N56" s="3">
        <v>100</v>
      </c>
      <c r="O56" s="3">
        <v>100</v>
      </c>
      <c r="P56" s="3">
        <v>10</v>
      </c>
      <c r="Q56" s="3">
        <v>10</v>
      </c>
      <c r="R56" s="3">
        <v>100</v>
      </c>
      <c r="S56" s="3">
        <v>10</v>
      </c>
      <c r="T56" s="3">
        <v>10</v>
      </c>
      <c r="U56" s="3">
        <v>100</v>
      </c>
      <c r="V56" s="3">
        <v>10</v>
      </c>
      <c r="W56" s="3">
        <v>10</v>
      </c>
      <c r="X56" s="3">
        <v>100</v>
      </c>
      <c r="Y56" s="3">
        <v>0</v>
      </c>
      <c r="Z56" s="3">
        <v>0</v>
      </c>
      <c r="AA56" s="3">
        <v>0</v>
      </c>
      <c r="AB56" s="3">
        <v>10</v>
      </c>
      <c r="AC56" s="3">
        <v>10</v>
      </c>
      <c r="AD56" s="3">
        <v>100</v>
      </c>
    </row>
    <row r="57" spans="1:30" ht="21" customHeight="1">
      <c r="A57" s="6">
        <v>7</v>
      </c>
      <c r="B57" s="5" t="s">
        <v>45</v>
      </c>
      <c r="C57" s="4">
        <v>14050</v>
      </c>
      <c r="D57" s="3">
        <v>14050</v>
      </c>
      <c r="E57" s="3">
        <v>24300</v>
      </c>
      <c r="F57" s="3">
        <v>24300</v>
      </c>
      <c r="G57" s="3">
        <v>24300</v>
      </c>
      <c r="H57" s="3">
        <v>172.95373665480426</v>
      </c>
      <c r="I57" s="3">
        <v>100</v>
      </c>
      <c r="J57" s="3">
        <v>24300</v>
      </c>
      <c r="K57" s="3">
        <v>172.95373665480426</v>
      </c>
      <c r="L57" s="3">
        <v>100</v>
      </c>
      <c r="M57" s="3">
        <v>50</v>
      </c>
      <c r="N57" s="3">
        <v>50</v>
      </c>
      <c r="O57" s="3">
        <v>100</v>
      </c>
      <c r="P57" s="3">
        <v>5</v>
      </c>
      <c r="Q57" s="3">
        <v>5</v>
      </c>
      <c r="R57" s="3">
        <v>100</v>
      </c>
      <c r="S57" s="3">
        <v>5</v>
      </c>
      <c r="T57" s="3">
        <v>5</v>
      </c>
      <c r="U57" s="3">
        <v>100</v>
      </c>
      <c r="V57" s="3">
        <v>5</v>
      </c>
      <c r="W57" s="3">
        <v>5</v>
      </c>
      <c r="X57" s="3">
        <v>100</v>
      </c>
      <c r="Y57" s="3">
        <v>0</v>
      </c>
      <c r="Z57" s="3">
        <v>0</v>
      </c>
      <c r="AA57" s="3">
        <v>0</v>
      </c>
      <c r="AB57" s="3">
        <v>5</v>
      </c>
      <c r="AC57" s="3">
        <v>5</v>
      </c>
      <c r="AD57" s="3">
        <v>100</v>
      </c>
    </row>
    <row r="58" spans="1:30" ht="21" customHeight="1">
      <c r="A58" s="6">
        <v>8</v>
      </c>
      <c r="B58" s="5" t="s">
        <v>44</v>
      </c>
      <c r="C58" s="4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</row>
    <row r="59" spans="1:30" ht="21" customHeight="1">
      <c r="A59" s="6">
        <v>9</v>
      </c>
      <c r="B59" s="5" t="s">
        <v>43</v>
      </c>
      <c r="C59" s="4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</row>
    <row r="60" spans="1:30" ht="21" customHeight="1">
      <c r="A60" s="6">
        <v>10</v>
      </c>
      <c r="B60" s="5" t="s">
        <v>42</v>
      </c>
      <c r="C60" s="4">
        <v>14050</v>
      </c>
      <c r="D60" s="3">
        <v>14050</v>
      </c>
      <c r="E60" s="3">
        <v>24300</v>
      </c>
      <c r="F60" s="3">
        <v>24300</v>
      </c>
      <c r="G60" s="3">
        <v>24300</v>
      </c>
      <c r="H60" s="3">
        <v>172.95373665480426</v>
      </c>
      <c r="I60" s="3">
        <v>100</v>
      </c>
      <c r="J60" s="3">
        <v>24300</v>
      </c>
      <c r="K60" s="3">
        <v>172.95373665480426</v>
      </c>
      <c r="L60" s="3">
        <v>100</v>
      </c>
      <c r="M60" s="3">
        <v>50</v>
      </c>
      <c r="N60" s="3">
        <v>50</v>
      </c>
      <c r="O60" s="3">
        <v>100</v>
      </c>
      <c r="P60" s="3">
        <v>5</v>
      </c>
      <c r="Q60" s="3">
        <v>5</v>
      </c>
      <c r="R60" s="3">
        <v>100</v>
      </c>
      <c r="S60" s="3">
        <v>5</v>
      </c>
      <c r="T60" s="3">
        <v>5</v>
      </c>
      <c r="U60" s="3">
        <v>100</v>
      </c>
      <c r="V60" s="3">
        <v>5</v>
      </c>
      <c r="W60" s="3">
        <v>5</v>
      </c>
      <c r="X60" s="3">
        <v>100</v>
      </c>
      <c r="Y60" s="3">
        <v>0</v>
      </c>
      <c r="Z60" s="3">
        <v>0</v>
      </c>
      <c r="AA60" s="3">
        <v>0</v>
      </c>
      <c r="AB60" s="3">
        <v>5</v>
      </c>
      <c r="AC60" s="3">
        <v>5</v>
      </c>
      <c r="AD60" s="3">
        <v>100</v>
      </c>
    </row>
    <row r="61" spans="1:30" ht="21" customHeight="1">
      <c r="A61" s="6">
        <v>11</v>
      </c>
      <c r="B61" s="5" t="s">
        <v>41</v>
      </c>
      <c r="C61" s="4">
        <v>45400</v>
      </c>
      <c r="D61" s="3">
        <v>45400</v>
      </c>
      <c r="E61" s="3">
        <v>55650</v>
      </c>
      <c r="F61" s="3">
        <v>55650</v>
      </c>
      <c r="G61" s="3">
        <v>55650</v>
      </c>
      <c r="H61" s="3">
        <v>122.57709251101321</v>
      </c>
      <c r="I61" s="3">
        <v>100</v>
      </c>
      <c r="J61" s="3">
        <v>55650</v>
      </c>
      <c r="K61" s="3">
        <v>122.57709251101321</v>
      </c>
      <c r="L61" s="3">
        <v>100</v>
      </c>
      <c r="M61" s="3">
        <v>200</v>
      </c>
      <c r="N61" s="3">
        <v>200</v>
      </c>
      <c r="O61" s="3">
        <v>100</v>
      </c>
      <c r="P61" s="3">
        <v>20</v>
      </c>
      <c r="Q61" s="3">
        <v>20</v>
      </c>
      <c r="R61" s="3">
        <v>100</v>
      </c>
      <c r="S61" s="3">
        <v>20</v>
      </c>
      <c r="T61" s="3">
        <v>20</v>
      </c>
      <c r="U61" s="3">
        <v>100</v>
      </c>
      <c r="V61" s="3">
        <v>20</v>
      </c>
      <c r="W61" s="3">
        <v>20</v>
      </c>
      <c r="X61" s="3">
        <v>100</v>
      </c>
      <c r="Y61" s="3">
        <v>0</v>
      </c>
      <c r="Z61" s="3">
        <v>0</v>
      </c>
      <c r="AA61" s="3">
        <v>0</v>
      </c>
      <c r="AB61" s="3">
        <v>20</v>
      </c>
      <c r="AC61" s="3">
        <v>20</v>
      </c>
      <c r="AD61" s="3">
        <v>100</v>
      </c>
    </row>
    <row r="62" spans="1:30" ht="21" customHeight="1">
      <c r="A62" s="6">
        <v>12</v>
      </c>
      <c r="B62" s="5" t="s">
        <v>40</v>
      </c>
      <c r="C62" s="4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</row>
    <row r="63" spans="1:30" ht="21" customHeight="1">
      <c r="A63" s="6">
        <v>13</v>
      </c>
      <c r="B63" s="5" t="s">
        <v>39</v>
      </c>
      <c r="C63" s="4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</row>
    <row r="64" spans="1:30" ht="21" customHeight="1">
      <c r="A64" s="6">
        <v>14</v>
      </c>
      <c r="B64" s="5" t="s">
        <v>38</v>
      </c>
      <c r="C64" s="4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</row>
    <row r="65" spans="1:30" ht="21" customHeight="1">
      <c r="A65" s="6">
        <v>15</v>
      </c>
      <c r="B65" s="5" t="s">
        <v>37</v>
      </c>
      <c r="C65" s="4">
        <v>155450</v>
      </c>
      <c r="D65" s="3">
        <v>155450</v>
      </c>
      <c r="E65" s="3">
        <v>165700</v>
      </c>
      <c r="F65" s="3">
        <v>165700</v>
      </c>
      <c r="G65" s="3">
        <v>165700</v>
      </c>
      <c r="H65" s="3">
        <v>106.59376005146349</v>
      </c>
      <c r="I65" s="3">
        <v>100</v>
      </c>
      <c r="J65" s="3">
        <v>165700</v>
      </c>
      <c r="K65" s="3">
        <v>106.59376005146349</v>
      </c>
      <c r="L65" s="3">
        <v>100</v>
      </c>
      <c r="M65" s="3">
        <v>150</v>
      </c>
      <c r="N65" s="3">
        <v>150</v>
      </c>
      <c r="O65" s="3">
        <v>100</v>
      </c>
      <c r="P65" s="3">
        <v>15</v>
      </c>
      <c r="Q65" s="3">
        <v>15</v>
      </c>
      <c r="R65" s="3">
        <v>100</v>
      </c>
      <c r="S65" s="3">
        <v>15</v>
      </c>
      <c r="T65" s="3">
        <v>15</v>
      </c>
      <c r="U65" s="3">
        <v>100</v>
      </c>
      <c r="V65" s="3">
        <v>15</v>
      </c>
      <c r="W65" s="3">
        <v>15</v>
      </c>
      <c r="X65" s="3">
        <v>100</v>
      </c>
      <c r="Y65" s="3">
        <v>0</v>
      </c>
      <c r="Z65" s="3">
        <v>0</v>
      </c>
      <c r="AA65" s="3">
        <v>0</v>
      </c>
      <c r="AB65" s="3">
        <v>15</v>
      </c>
      <c r="AC65" s="3">
        <v>15</v>
      </c>
      <c r="AD65" s="3">
        <v>100</v>
      </c>
    </row>
    <row r="66" spans="1:30" ht="21" customHeight="1">
      <c r="A66" s="6">
        <v>16</v>
      </c>
      <c r="B66" s="5" t="s">
        <v>36</v>
      </c>
      <c r="C66" s="4">
        <v>87200</v>
      </c>
      <c r="D66" s="3">
        <v>87200</v>
      </c>
      <c r="E66" s="3">
        <v>97450</v>
      </c>
      <c r="F66" s="3">
        <v>97450</v>
      </c>
      <c r="G66" s="3">
        <v>97450</v>
      </c>
      <c r="H66" s="3">
        <v>111.75458715596329</v>
      </c>
      <c r="I66" s="3">
        <v>100</v>
      </c>
      <c r="J66" s="3">
        <v>97450</v>
      </c>
      <c r="K66" s="3">
        <v>111.75458715596329</v>
      </c>
      <c r="L66" s="3">
        <v>100</v>
      </c>
      <c r="M66" s="3">
        <v>400</v>
      </c>
      <c r="N66" s="3">
        <v>400</v>
      </c>
      <c r="O66" s="3">
        <v>100</v>
      </c>
      <c r="P66" s="3">
        <v>40</v>
      </c>
      <c r="Q66" s="3">
        <v>40</v>
      </c>
      <c r="R66" s="3">
        <v>100</v>
      </c>
      <c r="S66" s="3">
        <v>40</v>
      </c>
      <c r="T66" s="3">
        <v>40</v>
      </c>
      <c r="U66" s="3">
        <v>100</v>
      </c>
      <c r="V66" s="3">
        <v>40</v>
      </c>
      <c r="W66" s="3">
        <v>40</v>
      </c>
      <c r="X66" s="3">
        <v>100</v>
      </c>
      <c r="Y66" s="3">
        <v>0</v>
      </c>
      <c r="Z66" s="3">
        <v>0</v>
      </c>
      <c r="AA66" s="3">
        <v>0</v>
      </c>
      <c r="AB66" s="3">
        <v>40</v>
      </c>
      <c r="AC66" s="3">
        <v>40</v>
      </c>
      <c r="AD66" s="3">
        <v>100</v>
      </c>
    </row>
    <row r="67" spans="1:30" ht="21" customHeight="1">
      <c r="A67" s="6">
        <v>17</v>
      </c>
      <c r="B67" s="5" t="s">
        <v>35</v>
      </c>
      <c r="C67" s="4">
        <v>170800</v>
      </c>
      <c r="D67" s="3">
        <v>170800</v>
      </c>
      <c r="E67" s="3">
        <v>181050</v>
      </c>
      <c r="F67" s="3">
        <v>181050</v>
      </c>
      <c r="G67" s="3">
        <v>181050</v>
      </c>
      <c r="H67" s="3">
        <v>106.00117096018735</v>
      </c>
      <c r="I67" s="3">
        <v>100</v>
      </c>
      <c r="J67" s="3">
        <v>181050</v>
      </c>
      <c r="K67" s="3">
        <v>106.00117096018735</v>
      </c>
      <c r="L67" s="3">
        <v>100</v>
      </c>
      <c r="M67" s="3">
        <v>800</v>
      </c>
      <c r="N67" s="3">
        <v>800</v>
      </c>
      <c r="O67" s="3">
        <v>100</v>
      </c>
      <c r="P67" s="3">
        <v>80</v>
      </c>
      <c r="Q67" s="3">
        <v>80</v>
      </c>
      <c r="R67" s="3">
        <v>100</v>
      </c>
      <c r="S67" s="3">
        <v>80</v>
      </c>
      <c r="T67" s="3">
        <v>80</v>
      </c>
      <c r="U67" s="3">
        <v>100</v>
      </c>
      <c r="V67" s="3">
        <v>80</v>
      </c>
      <c r="W67" s="3">
        <v>80</v>
      </c>
      <c r="X67" s="3">
        <v>100</v>
      </c>
      <c r="Y67" s="3">
        <v>0</v>
      </c>
      <c r="Z67" s="3">
        <v>0</v>
      </c>
      <c r="AA67" s="3">
        <v>0</v>
      </c>
      <c r="AB67" s="3">
        <v>80</v>
      </c>
      <c r="AC67" s="3">
        <v>80</v>
      </c>
      <c r="AD67" s="3">
        <v>100</v>
      </c>
    </row>
    <row r="68" spans="1:30" ht="21" customHeight="1">
      <c r="A68" s="6">
        <v>18</v>
      </c>
      <c r="B68" s="5" t="s">
        <v>34</v>
      </c>
      <c r="C68" s="4">
        <v>24500</v>
      </c>
      <c r="D68" s="3">
        <v>24500</v>
      </c>
      <c r="E68" s="3">
        <v>34750</v>
      </c>
      <c r="F68" s="3">
        <v>34750</v>
      </c>
      <c r="G68" s="3">
        <v>34750</v>
      </c>
      <c r="H68" s="3">
        <v>141.83673469387753</v>
      </c>
      <c r="I68" s="3">
        <v>100</v>
      </c>
      <c r="J68" s="3">
        <v>34750</v>
      </c>
      <c r="K68" s="3">
        <v>141.83673469387753</v>
      </c>
      <c r="L68" s="3">
        <v>100</v>
      </c>
      <c r="M68" s="3">
        <v>100</v>
      </c>
      <c r="N68" s="3">
        <v>100</v>
      </c>
      <c r="O68" s="3">
        <v>100</v>
      </c>
      <c r="P68" s="3">
        <v>10</v>
      </c>
      <c r="Q68" s="3">
        <v>10</v>
      </c>
      <c r="R68" s="3">
        <v>100</v>
      </c>
      <c r="S68" s="3">
        <v>10</v>
      </c>
      <c r="T68" s="3">
        <v>10</v>
      </c>
      <c r="U68" s="3">
        <v>100</v>
      </c>
      <c r="V68" s="3">
        <v>10</v>
      </c>
      <c r="W68" s="3">
        <v>10</v>
      </c>
      <c r="X68" s="3">
        <v>100</v>
      </c>
      <c r="Y68" s="3">
        <v>0</v>
      </c>
      <c r="Z68" s="3">
        <v>0</v>
      </c>
      <c r="AA68" s="3">
        <v>0</v>
      </c>
      <c r="AB68" s="3">
        <v>10</v>
      </c>
      <c r="AC68" s="3">
        <v>10</v>
      </c>
      <c r="AD68" s="3">
        <v>100</v>
      </c>
    </row>
    <row r="69" spans="1:30" ht="21" customHeight="1">
      <c r="A69" s="6">
        <v>19</v>
      </c>
      <c r="B69" s="5" t="s">
        <v>33</v>
      </c>
      <c r="C69" s="4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</row>
    <row r="70" spans="1:30" ht="21" customHeight="1">
      <c r="A70" s="6">
        <v>20</v>
      </c>
      <c r="B70" s="5" t="s">
        <v>32</v>
      </c>
      <c r="C70" s="4">
        <v>45400</v>
      </c>
      <c r="D70" s="3">
        <v>45400</v>
      </c>
      <c r="E70" s="3">
        <v>55650</v>
      </c>
      <c r="F70" s="3">
        <v>55650</v>
      </c>
      <c r="G70" s="3">
        <v>55650</v>
      </c>
      <c r="H70" s="3">
        <v>122.57709251101321</v>
      </c>
      <c r="I70" s="3">
        <v>100</v>
      </c>
      <c r="J70" s="3">
        <v>55650</v>
      </c>
      <c r="K70" s="3">
        <v>122.57709251101321</v>
      </c>
      <c r="L70" s="3">
        <v>100</v>
      </c>
      <c r="M70" s="3">
        <v>200</v>
      </c>
      <c r="N70" s="3">
        <v>200</v>
      </c>
      <c r="O70" s="3">
        <v>100</v>
      </c>
      <c r="P70" s="3">
        <v>20</v>
      </c>
      <c r="Q70" s="3">
        <v>20</v>
      </c>
      <c r="R70" s="3">
        <v>100</v>
      </c>
      <c r="S70" s="3">
        <v>20</v>
      </c>
      <c r="T70" s="3">
        <v>20</v>
      </c>
      <c r="U70" s="3">
        <v>100</v>
      </c>
      <c r="V70" s="3">
        <v>20</v>
      </c>
      <c r="W70" s="3">
        <v>20</v>
      </c>
      <c r="X70" s="3">
        <v>100</v>
      </c>
      <c r="Y70" s="3">
        <v>0</v>
      </c>
      <c r="Z70" s="3">
        <v>0</v>
      </c>
      <c r="AA70" s="3">
        <v>0</v>
      </c>
      <c r="AB70" s="3">
        <v>20</v>
      </c>
      <c r="AC70" s="3">
        <v>20</v>
      </c>
      <c r="AD70" s="3">
        <v>100</v>
      </c>
    </row>
    <row r="71" spans="1:30" ht="21" customHeight="1">
      <c r="A71" s="6">
        <v>21</v>
      </c>
      <c r="B71" s="5" t="s">
        <v>31</v>
      </c>
      <c r="C71" s="4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</row>
    <row r="72" spans="1:30" ht="21" customHeight="1">
      <c r="A72" s="24" t="s">
        <v>30</v>
      </c>
      <c r="B72" s="25"/>
      <c r="C72" s="7">
        <v>104850</v>
      </c>
      <c r="D72" s="7">
        <v>104850</v>
      </c>
      <c r="E72" s="7">
        <v>135600</v>
      </c>
      <c r="F72" s="7">
        <v>135600</v>
      </c>
      <c r="G72" s="7">
        <v>135600</v>
      </c>
      <c r="H72" s="7">
        <v>129.32761087267522</v>
      </c>
      <c r="I72" s="7">
        <v>100</v>
      </c>
      <c r="J72" s="7">
        <v>135600</v>
      </c>
      <c r="K72" s="7">
        <v>129.32761087267522</v>
      </c>
      <c r="L72" s="7">
        <v>100</v>
      </c>
      <c r="M72" s="7">
        <v>450</v>
      </c>
      <c r="N72" s="7">
        <v>450</v>
      </c>
      <c r="O72" s="7">
        <v>100</v>
      </c>
      <c r="P72" s="7">
        <v>45</v>
      </c>
      <c r="Q72" s="7">
        <v>45</v>
      </c>
      <c r="R72" s="7">
        <v>100</v>
      </c>
      <c r="S72" s="7">
        <v>45</v>
      </c>
      <c r="T72" s="7">
        <v>45</v>
      </c>
      <c r="U72" s="7">
        <v>100</v>
      </c>
      <c r="V72" s="7">
        <v>45</v>
      </c>
      <c r="W72" s="7">
        <v>45</v>
      </c>
      <c r="X72" s="7">
        <v>100</v>
      </c>
      <c r="Y72" s="7">
        <v>0</v>
      </c>
      <c r="Z72" s="7">
        <v>0</v>
      </c>
      <c r="AA72" s="7">
        <v>0</v>
      </c>
      <c r="AB72" s="7">
        <v>45</v>
      </c>
      <c r="AC72" s="7">
        <v>45</v>
      </c>
      <c r="AD72" s="7">
        <v>100</v>
      </c>
    </row>
    <row r="73" spans="1:30" ht="21" customHeight="1">
      <c r="A73" s="6">
        <v>1</v>
      </c>
      <c r="B73" s="5" t="s">
        <v>29</v>
      </c>
      <c r="C73" s="4">
        <v>45400</v>
      </c>
      <c r="D73" s="3">
        <v>45400</v>
      </c>
      <c r="E73" s="3">
        <v>55650</v>
      </c>
      <c r="F73" s="3">
        <v>55650</v>
      </c>
      <c r="G73" s="3">
        <v>55650</v>
      </c>
      <c r="H73" s="3">
        <v>122.57709251101321</v>
      </c>
      <c r="I73" s="3">
        <v>100</v>
      </c>
      <c r="J73" s="3">
        <v>55650</v>
      </c>
      <c r="K73" s="3">
        <v>122.57709251101321</v>
      </c>
      <c r="L73" s="3">
        <v>100</v>
      </c>
      <c r="M73" s="3">
        <v>200</v>
      </c>
      <c r="N73" s="3">
        <v>200</v>
      </c>
      <c r="O73" s="3">
        <v>100</v>
      </c>
      <c r="P73" s="3">
        <v>20</v>
      </c>
      <c r="Q73" s="3">
        <v>20</v>
      </c>
      <c r="R73" s="3">
        <v>100</v>
      </c>
      <c r="S73" s="3">
        <v>20</v>
      </c>
      <c r="T73" s="3">
        <v>20</v>
      </c>
      <c r="U73" s="3">
        <v>100</v>
      </c>
      <c r="V73" s="3">
        <v>20</v>
      </c>
      <c r="W73" s="3">
        <v>20</v>
      </c>
      <c r="X73" s="3">
        <v>100</v>
      </c>
      <c r="Y73" s="3">
        <v>0</v>
      </c>
      <c r="Z73" s="3">
        <v>0</v>
      </c>
      <c r="AA73" s="3">
        <v>0</v>
      </c>
      <c r="AB73" s="3">
        <v>20</v>
      </c>
      <c r="AC73" s="3">
        <v>20</v>
      </c>
      <c r="AD73" s="3">
        <v>100</v>
      </c>
    </row>
    <row r="74" spans="1:30" ht="21" customHeight="1">
      <c r="A74" s="6">
        <v>2</v>
      </c>
      <c r="B74" s="5" t="s">
        <v>28</v>
      </c>
      <c r="C74" s="4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</row>
    <row r="75" spans="1:30" ht="21" customHeight="1">
      <c r="A75" s="6">
        <v>3</v>
      </c>
      <c r="B75" s="5" t="s">
        <v>27</v>
      </c>
      <c r="C75" s="4">
        <v>14050</v>
      </c>
      <c r="D75" s="3">
        <v>14050</v>
      </c>
      <c r="E75" s="3">
        <v>24300</v>
      </c>
      <c r="F75" s="3">
        <v>24300</v>
      </c>
      <c r="G75" s="3">
        <v>24300</v>
      </c>
      <c r="H75" s="3">
        <v>172.95373665480426</v>
      </c>
      <c r="I75" s="3">
        <v>100</v>
      </c>
      <c r="J75" s="3">
        <v>24300</v>
      </c>
      <c r="K75" s="3">
        <v>172.95373665480426</v>
      </c>
      <c r="L75" s="3">
        <v>100</v>
      </c>
      <c r="M75" s="3">
        <v>50</v>
      </c>
      <c r="N75" s="3">
        <v>50</v>
      </c>
      <c r="O75" s="3">
        <v>100</v>
      </c>
      <c r="P75" s="3">
        <v>5</v>
      </c>
      <c r="Q75" s="3">
        <v>5</v>
      </c>
      <c r="R75" s="3">
        <v>100</v>
      </c>
      <c r="S75" s="3">
        <v>5</v>
      </c>
      <c r="T75" s="3">
        <v>5</v>
      </c>
      <c r="U75" s="3">
        <v>100</v>
      </c>
      <c r="V75" s="3">
        <v>5</v>
      </c>
      <c r="W75" s="3">
        <v>5</v>
      </c>
      <c r="X75" s="3">
        <v>100</v>
      </c>
      <c r="Y75" s="3">
        <v>0</v>
      </c>
      <c r="Z75" s="3">
        <v>0</v>
      </c>
      <c r="AA75" s="3">
        <v>0</v>
      </c>
      <c r="AB75" s="3">
        <v>5</v>
      </c>
      <c r="AC75" s="3">
        <v>5</v>
      </c>
      <c r="AD75" s="3">
        <v>100</v>
      </c>
    </row>
    <row r="76" spans="1:30" ht="21" customHeight="1">
      <c r="A76" s="6">
        <v>4</v>
      </c>
      <c r="B76" s="5" t="s">
        <v>26</v>
      </c>
      <c r="C76" s="4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</row>
    <row r="77" spans="1:30" ht="21" customHeight="1">
      <c r="A77" s="6">
        <v>5</v>
      </c>
      <c r="B77" s="5" t="s">
        <v>25</v>
      </c>
      <c r="C77" s="4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</row>
    <row r="78" spans="1:30" ht="21" customHeight="1">
      <c r="A78" s="6">
        <v>6</v>
      </c>
      <c r="B78" s="5" t="s">
        <v>24</v>
      </c>
      <c r="C78" s="4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</row>
    <row r="79" spans="1:30" ht="21" customHeight="1">
      <c r="A79" s="6">
        <v>7</v>
      </c>
      <c r="B79" s="5" t="s">
        <v>23</v>
      </c>
      <c r="C79" s="4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</row>
    <row r="80" spans="1:30" ht="21" customHeight="1">
      <c r="A80" s="6">
        <v>8</v>
      </c>
      <c r="B80" s="5" t="s">
        <v>22</v>
      </c>
      <c r="C80" s="4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</row>
    <row r="81" spans="1:30" ht="21" customHeight="1">
      <c r="A81" s="6">
        <v>9</v>
      </c>
      <c r="B81" s="5" t="s">
        <v>21</v>
      </c>
      <c r="C81" s="4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</row>
    <row r="82" spans="1:30" ht="21" customHeight="1">
      <c r="A82" s="6">
        <v>10</v>
      </c>
      <c r="B82" s="5" t="s">
        <v>20</v>
      </c>
      <c r="C82" s="4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</row>
    <row r="83" spans="1:30" ht="21" customHeight="1">
      <c r="A83" s="6">
        <v>11</v>
      </c>
      <c r="B83" s="5" t="s">
        <v>19</v>
      </c>
      <c r="C83" s="4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</row>
    <row r="84" spans="1:30" ht="21" customHeight="1">
      <c r="A84" s="6">
        <v>12</v>
      </c>
      <c r="B84" s="5" t="s">
        <v>18</v>
      </c>
      <c r="C84" s="4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</row>
    <row r="85" spans="1:30" ht="21" customHeight="1">
      <c r="A85" s="6">
        <v>13</v>
      </c>
      <c r="B85" s="5" t="s">
        <v>17</v>
      </c>
      <c r="C85" s="4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</row>
    <row r="86" spans="1:30" ht="21" customHeight="1">
      <c r="A86" s="6">
        <v>14</v>
      </c>
      <c r="B86" s="5" t="s">
        <v>16</v>
      </c>
      <c r="C86" s="4">
        <v>45400</v>
      </c>
      <c r="D86" s="3">
        <v>45400</v>
      </c>
      <c r="E86" s="3">
        <v>55650</v>
      </c>
      <c r="F86" s="3">
        <v>55650</v>
      </c>
      <c r="G86" s="3">
        <v>55650</v>
      </c>
      <c r="H86" s="3">
        <v>122.57709251101321</v>
      </c>
      <c r="I86" s="3">
        <v>100</v>
      </c>
      <c r="J86" s="3">
        <v>55650</v>
      </c>
      <c r="K86" s="3">
        <v>122.57709251101321</v>
      </c>
      <c r="L86" s="3">
        <v>100</v>
      </c>
      <c r="M86" s="3">
        <v>200</v>
      </c>
      <c r="N86" s="3">
        <v>200</v>
      </c>
      <c r="O86" s="3">
        <v>100</v>
      </c>
      <c r="P86" s="3">
        <v>20</v>
      </c>
      <c r="Q86" s="3">
        <v>20</v>
      </c>
      <c r="R86" s="3">
        <v>100</v>
      </c>
      <c r="S86" s="3">
        <v>20</v>
      </c>
      <c r="T86" s="3">
        <v>20</v>
      </c>
      <c r="U86" s="3">
        <v>100</v>
      </c>
      <c r="V86" s="3">
        <v>20</v>
      </c>
      <c r="W86" s="3">
        <v>20</v>
      </c>
      <c r="X86" s="3">
        <v>100</v>
      </c>
      <c r="Y86" s="3">
        <v>0</v>
      </c>
      <c r="Z86" s="3">
        <v>0</v>
      </c>
      <c r="AA86" s="3">
        <v>0</v>
      </c>
      <c r="AB86" s="3">
        <v>20</v>
      </c>
      <c r="AC86" s="3">
        <v>20</v>
      </c>
      <c r="AD86" s="3">
        <v>100</v>
      </c>
    </row>
    <row r="87" spans="1:30" ht="21" customHeight="1">
      <c r="A87" s="26" t="s">
        <v>15</v>
      </c>
      <c r="B87" s="27"/>
      <c r="C87" s="2">
        <v>1843700</v>
      </c>
      <c r="D87" s="2">
        <v>1843700</v>
      </c>
      <c r="E87" s="2">
        <v>914500</v>
      </c>
      <c r="F87" s="7">
        <v>914500</v>
      </c>
      <c r="G87" s="2">
        <v>914447.73</v>
      </c>
      <c r="H87" s="2">
        <v>49.598510061289794</v>
      </c>
      <c r="I87" s="2">
        <v>99.994284308365209</v>
      </c>
      <c r="J87" s="2">
        <v>914447.73</v>
      </c>
      <c r="K87" s="2">
        <v>49.598510061289794</v>
      </c>
      <c r="L87" s="2">
        <v>99.994284308365209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</row>
    <row r="88" spans="1:30" ht="21" customHeight="1">
      <c r="A88" s="6">
        <v>1</v>
      </c>
      <c r="B88" s="5" t="s">
        <v>14</v>
      </c>
      <c r="C88" s="4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</row>
    <row r="89" spans="1:30" ht="21" customHeight="1">
      <c r="A89" s="6">
        <v>2</v>
      </c>
      <c r="B89" s="5" t="s">
        <v>13</v>
      </c>
      <c r="C89" s="4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</row>
    <row r="90" spans="1:30" ht="21" customHeight="1">
      <c r="A90" s="6">
        <v>3</v>
      </c>
      <c r="B90" s="5" t="s">
        <v>12</v>
      </c>
      <c r="C90" s="4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</row>
    <row r="91" spans="1:30" ht="21" customHeight="1">
      <c r="A91" s="6">
        <v>4</v>
      </c>
      <c r="B91" s="5" t="s">
        <v>11</v>
      </c>
      <c r="C91" s="4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</row>
    <row r="92" spans="1:30" ht="21" customHeight="1">
      <c r="A92" s="6">
        <v>5</v>
      </c>
      <c r="B92" s="5" t="s">
        <v>10</v>
      </c>
      <c r="C92" s="4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</row>
    <row r="93" spans="1:30" ht="21" customHeight="1">
      <c r="A93" s="6">
        <v>6</v>
      </c>
      <c r="B93" s="5" t="s">
        <v>9</v>
      </c>
      <c r="C93" s="4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</row>
    <row r="94" spans="1:30" ht="21" customHeight="1">
      <c r="A94" s="6">
        <v>7</v>
      </c>
      <c r="B94" s="5" t="s">
        <v>8</v>
      </c>
      <c r="C94" s="4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</row>
    <row r="95" spans="1:30" ht="21" customHeight="1">
      <c r="A95" s="6">
        <v>8</v>
      </c>
      <c r="B95" s="5" t="s">
        <v>7</v>
      </c>
      <c r="C95" s="4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</row>
    <row r="96" spans="1:30" ht="21" customHeight="1">
      <c r="A96" s="6">
        <v>9</v>
      </c>
      <c r="B96" s="5" t="s">
        <v>6</v>
      </c>
      <c r="C96" s="4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</row>
    <row r="97" spans="1:30" ht="21" customHeight="1">
      <c r="A97" s="6">
        <v>10</v>
      </c>
      <c r="B97" s="5" t="s">
        <v>5</v>
      </c>
      <c r="C97" s="4">
        <v>319600</v>
      </c>
      <c r="D97" s="3">
        <v>319600</v>
      </c>
      <c r="E97" s="3">
        <v>319600</v>
      </c>
      <c r="F97" s="3">
        <v>319600</v>
      </c>
      <c r="G97" s="3">
        <v>319600</v>
      </c>
      <c r="H97" s="3">
        <v>100</v>
      </c>
      <c r="I97" s="3">
        <v>100</v>
      </c>
      <c r="J97" s="3">
        <v>319600</v>
      </c>
      <c r="K97" s="3">
        <v>100</v>
      </c>
      <c r="L97" s="3">
        <v>100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</row>
    <row r="98" spans="1:30" ht="21" customHeight="1">
      <c r="A98" s="6">
        <v>11</v>
      </c>
      <c r="B98" s="5" t="s">
        <v>4</v>
      </c>
      <c r="C98" s="4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</row>
    <row r="99" spans="1:30" ht="21" customHeight="1">
      <c r="A99" s="6">
        <v>12</v>
      </c>
      <c r="B99" s="5" t="s">
        <v>3</v>
      </c>
      <c r="C99" s="4">
        <v>0</v>
      </c>
      <c r="D99" s="3"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3">
        <v>0</v>
      </c>
      <c r="AC99" s="3">
        <v>0</v>
      </c>
      <c r="AD99" s="3">
        <v>0</v>
      </c>
    </row>
    <row r="100" spans="1:30" ht="21" customHeight="1">
      <c r="A100" s="6">
        <v>13</v>
      </c>
      <c r="B100" s="5" t="s">
        <v>2</v>
      </c>
      <c r="C100" s="4">
        <v>1524100</v>
      </c>
      <c r="D100" s="3">
        <v>1524100</v>
      </c>
      <c r="E100" s="3">
        <v>594900</v>
      </c>
      <c r="F100" s="3">
        <v>594900</v>
      </c>
      <c r="G100" s="3">
        <v>594847.73</v>
      </c>
      <c r="H100" s="3">
        <v>39.029442293812743</v>
      </c>
      <c r="I100" s="3">
        <v>99.991213649352815</v>
      </c>
      <c r="J100" s="3">
        <v>594847.73</v>
      </c>
      <c r="K100" s="3">
        <v>39.029442293812743</v>
      </c>
      <c r="L100" s="3">
        <v>99.991213649352815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0</v>
      </c>
      <c r="AA100" s="3">
        <v>0</v>
      </c>
      <c r="AB100" s="3">
        <v>0</v>
      </c>
      <c r="AC100" s="3">
        <v>0</v>
      </c>
      <c r="AD100" s="3">
        <v>0</v>
      </c>
    </row>
    <row r="101" spans="1:30" ht="21" customHeight="1">
      <c r="A101" s="6">
        <v>14</v>
      </c>
      <c r="B101" s="5" t="s">
        <v>1</v>
      </c>
      <c r="C101" s="4">
        <v>0</v>
      </c>
      <c r="D101" s="3">
        <v>0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3">
        <v>0</v>
      </c>
      <c r="AC101" s="3">
        <v>0</v>
      </c>
      <c r="AD101" s="3">
        <v>0</v>
      </c>
    </row>
    <row r="102" spans="1:30" ht="21" customHeight="1">
      <c r="A102" s="26" t="s">
        <v>0</v>
      </c>
      <c r="B102" s="27"/>
      <c r="C102" s="2">
        <v>142000</v>
      </c>
      <c r="D102" s="2">
        <v>142000</v>
      </c>
      <c r="E102" s="2">
        <v>122000</v>
      </c>
      <c r="F102" s="2">
        <v>122000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</row>
  </sheetData>
  <mergeCells count="34">
    <mergeCell ref="A8:B8"/>
    <mergeCell ref="A9:B9"/>
    <mergeCell ref="A10:B10"/>
    <mergeCell ref="A11:B11"/>
    <mergeCell ref="A29:B29"/>
    <mergeCell ref="A50:B50"/>
    <mergeCell ref="A72:B72"/>
    <mergeCell ref="A87:B87"/>
    <mergeCell ref="A102:B102"/>
    <mergeCell ref="A4:B7"/>
    <mergeCell ref="C5:D5"/>
    <mergeCell ref="E5:F5"/>
    <mergeCell ref="G6:I6"/>
    <mergeCell ref="J6:L6"/>
    <mergeCell ref="G5:L5"/>
    <mergeCell ref="C4:L4"/>
    <mergeCell ref="S5:U5"/>
    <mergeCell ref="S4:U4"/>
    <mergeCell ref="W6:X6"/>
    <mergeCell ref="V5:X5"/>
    <mergeCell ref="V4:X4"/>
    <mergeCell ref="T6:U6"/>
    <mergeCell ref="Y5:AA5"/>
    <mergeCell ref="Y4:AA4"/>
    <mergeCell ref="AC6:AD6"/>
    <mergeCell ref="AB5:AD5"/>
    <mergeCell ref="AB4:AD4"/>
    <mergeCell ref="Z6:AA6"/>
    <mergeCell ref="M5:O5"/>
    <mergeCell ref="M4:O4"/>
    <mergeCell ref="Q6:R6"/>
    <mergeCell ref="P5:R5"/>
    <mergeCell ref="P4:R4"/>
    <mergeCell ref="N6:O6"/>
  </mergeCells>
  <printOptions horizontalCentered="1"/>
  <pageMargins left="0.19685039370078741" right="0.19685039370078741" top="0.19685039370078741" bottom="0.19685039370078741" header="0" footer="0"/>
  <pageSetup paperSize="9" scale="32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C9BF-7FBB-434A-A9AE-8BEB7FF1B9B1}">
  <sheetPr>
    <pageSetUpPr fitToPage="1"/>
  </sheetPr>
  <dimension ref="A1:T102"/>
  <sheetViews>
    <sheetView showGridLines="0" tabSelected="1" view="pageBreakPreview" zoomScale="60" zoomScaleNormal="85" workbookViewId="0">
      <selection activeCell="M79" sqref="M79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3" width="21.25" style="1" customWidth="1"/>
    <col min="4" max="4" width="19.5" style="1" bestFit="1" customWidth="1"/>
    <col min="5" max="6" width="18.875" style="1" bestFit="1" customWidth="1"/>
    <col min="7" max="7" width="19.5" style="1" bestFit="1" customWidth="1"/>
    <col min="8" max="8" width="18.875" style="1" bestFit="1" customWidth="1"/>
    <col min="9" max="9" width="17.25" style="1" bestFit="1" customWidth="1"/>
    <col min="10" max="10" width="11" style="1" bestFit="1" customWidth="1"/>
    <col min="11" max="11" width="12.5" style="1" bestFit="1" customWidth="1"/>
    <col min="12" max="12" width="14.875" style="1" bestFit="1" customWidth="1"/>
    <col min="13" max="13" width="11" style="1" bestFit="1" customWidth="1"/>
    <col min="14" max="14" width="12.5" style="1" bestFit="1" customWidth="1"/>
    <col min="15" max="15" width="17.25" style="1" bestFit="1" customWidth="1"/>
    <col min="16" max="16" width="11" style="1" bestFit="1" customWidth="1"/>
    <col min="17" max="17" width="12.5" style="1" bestFit="1" customWidth="1"/>
    <col min="18" max="18" width="12.75" style="1" bestFit="1" customWidth="1"/>
    <col min="19" max="19" width="7" style="1" bestFit="1" customWidth="1"/>
    <col min="20" max="20" width="10.125" style="1" bestFit="1" customWidth="1"/>
    <col min="21" max="21" width="314.25" style="1" customWidth="1"/>
    <col min="22" max="16384" width="8.75" style="1"/>
  </cols>
  <sheetData>
    <row r="1" spans="1:20" ht="36.75" customHeight="1">
      <c r="C1" s="21" t="s">
        <v>150</v>
      </c>
    </row>
    <row r="2" spans="1:20" ht="36.75" customHeight="1">
      <c r="C2" s="22" t="s">
        <v>173</v>
      </c>
    </row>
    <row r="3" spans="1:20" ht="36.75" customHeight="1">
      <c r="C3" s="23" t="s">
        <v>152</v>
      </c>
    </row>
    <row r="4" spans="1:20" ht="47.25" customHeight="1">
      <c r="A4" s="34" t="s">
        <v>104</v>
      </c>
      <c r="B4" s="35"/>
      <c r="C4" s="40" t="s">
        <v>103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2"/>
      <c r="R4" s="58" t="s">
        <v>147</v>
      </c>
      <c r="S4" s="59"/>
      <c r="T4" s="60"/>
    </row>
    <row r="5" spans="1:20" ht="28.5" customHeight="1">
      <c r="A5" s="36"/>
      <c r="B5" s="37"/>
      <c r="C5" s="43" t="s">
        <v>102</v>
      </c>
      <c r="D5" s="64"/>
      <c r="E5" s="44"/>
      <c r="F5" s="45" t="s">
        <v>101</v>
      </c>
      <c r="G5" s="65"/>
      <c r="H5" s="46"/>
      <c r="I5" s="47" t="s">
        <v>100</v>
      </c>
      <c r="J5" s="48"/>
      <c r="K5" s="48"/>
      <c r="L5" s="48"/>
      <c r="M5" s="48"/>
      <c r="N5" s="48"/>
      <c r="O5" s="48"/>
      <c r="P5" s="48"/>
      <c r="Q5" s="49"/>
      <c r="R5" s="55" t="s">
        <v>109</v>
      </c>
      <c r="S5" s="56"/>
      <c r="T5" s="57"/>
    </row>
    <row r="6" spans="1:20" ht="47.25" customHeight="1">
      <c r="A6" s="36"/>
      <c r="B6" s="37"/>
      <c r="C6" s="10" t="s">
        <v>99</v>
      </c>
      <c r="D6" s="11" t="s">
        <v>98</v>
      </c>
      <c r="E6" s="15" t="s">
        <v>114</v>
      </c>
      <c r="F6" s="12" t="s">
        <v>99</v>
      </c>
      <c r="G6" s="11" t="s">
        <v>98</v>
      </c>
      <c r="H6" s="15" t="s">
        <v>114</v>
      </c>
      <c r="I6" s="47" t="s">
        <v>99</v>
      </c>
      <c r="J6" s="48"/>
      <c r="K6" s="49"/>
      <c r="L6" s="50" t="s">
        <v>98</v>
      </c>
      <c r="M6" s="51"/>
      <c r="N6" s="52"/>
      <c r="O6" s="61" t="s">
        <v>114</v>
      </c>
      <c r="P6" s="62"/>
      <c r="Q6" s="63"/>
      <c r="R6" s="14" t="s">
        <v>108</v>
      </c>
      <c r="S6" s="53" t="s">
        <v>107</v>
      </c>
      <c r="T6" s="54"/>
    </row>
    <row r="7" spans="1:20" ht="47.25" customHeight="1">
      <c r="A7" s="38"/>
      <c r="B7" s="39"/>
      <c r="C7" s="10" t="s">
        <v>97</v>
      </c>
      <c r="D7" s="11" t="s">
        <v>97</v>
      </c>
      <c r="E7" s="15" t="s">
        <v>97</v>
      </c>
      <c r="F7" s="12" t="s">
        <v>97</v>
      </c>
      <c r="G7" s="11" t="s">
        <v>97</v>
      </c>
      <c r="H7" s="15" t="s">
        <v>97</v>
      </c>
      <c r="I7" s="10" t="s">
        <v>97</v>
      </c>
      <c r="J7" s="10" t="s">
        <v>96</v>
      </c>
      <c r="K7" s="10" t="s">
        <v>95</v>
      </c>
      <c r="L7" s="9" t="s">
        <v>97</v>
      </c>
      <c r="M7" s="9" t="s">
        <v>96</v>
      </c>
      <c r="N7" s="9" t="s">
        <v>95</v>
      </c>
      <c r="O7" s="15" t="s">
        <v>97</v>
      </c>
      <c r="P7" s="15" t="s">
        <v>96</v>
      </c>
      <c r="Q7" s="15" t="s">
        <v>95</v>
      </c>
      <c r="R7" s="14" t="s">
        <v>146</v>
      </c>
      <c r="S7" s="13" t="s">
        <v>146</v>
      </c>
      <c r="T7" s="13" t="s">
        <v>105</v>
      </c>
    </row>
    <row r="8" spans="1:20" ht="21" customHeight="1">
      <c r="A8" s="28" t="s">
        <v>94</v>
      </c>
      <c r="B8" s="29"/>
      <c r="C8" s="8">
        <v>15136000</v>
      </c>
      <c r="D8" s="8">
        <v>873000</v>
      </c>
      <c r="E8" s="8">
        <v>14263000</v>
      </c>
      <c r="F8" s="8">
        <v>15136000</v>
      </c>
      <c r="G8" s="8">
        <v>873000</v>
      </c>
      <c r="H8" s="8">
        <v>14263000</v>
      </c>
      <c r="I8" s="8">
        <v>5878949.54</v>
      </c>
      <c r="J8" s="8">
        <v>38.840839984143763</v>
      </c>
      <c r="K8" s="8">
        <v>38.840839984143763</v>
      </c>
      <c r="L8" s="8">
        <v>201334</v>
      </c>
      <c r="M8" s="8">
        <v>23.062313860252008</v>
      </c>
      <c r="N8" s="8">
        <v>1.330166490486258</v>
      </c>
      <c r="O8" s="8">
        <v>5677615.54</v>
      </c>
      <c r="P8" s="8">
        <v>39.806601276028893</v>
      </c>
      <c r="Q8" s="8">
        <v>37.510673493657507</v>
      </c>
      <c r="R8" s="8">
        <v>10</v>
      </c>
      <c r="S8" s="8">
        <v>5</v>
      </c>
      <c r="T8" s="8">
        <v>50</v>
      </c>
    </row>
    <row r="9" spans="1:20" ht="21" customHeight="1">
      <c r="A9" s="30" t="s">
        <v>93</v>
      </c>
      <c r="B9" s="31"/>
      <c r="C9" s="7">
        <v>14263000</v>
      </c>
      <c r="D9" s="7">
        <v>0</v>
      </c>
      <c r="E9" s="7">
        <v>14263000</v>
      </c>
      <c r="F9" s="7">
        <v>11889315.539999999</v>
      </c>
      <c r="G9" s="7">
        <v>178700</v>
      </c>
      <c r="H9" s="7">
        <v>11710615.539999999</v>
      </c>
      <c r="I9" s="7">
        <v>5854215.54</v>
      </c>
      <c r="J9" s="7">
        <v>41.044769964243144</v>
      </c>
      <c r="K9" s="7">
        <v>49.239298261571754</v>
      </c>
      <c r="L9" s="7">
        <v>176600</v>
      </c>
      <c r="M9" s="7">
        <v>0</v>
      </c>
      <c r="N9" s="7">
        <v>1.4853672560531606</v>
      </c>
      <c r="O9" s="7">
        <v>5677615.54</v>
      </c>
      <c r="P9" s="7">
        <v>39.806601276028893</v>
      </c>
      <c r="Q9" s="7">
        <v>47.753931005518588</v>
      </c>
      <c r="R9" s="7">
        <v>10</v>
      </c>
      <c r="S9" s="7">
        <v>5</v>
      </c>
      <c r="T9" s="7">
        <v>50</v>
      </c>
    </row>
    <row r="10" spans="1:20" ht="21" customHeight="1">
      <c r="A10" s="32" t="s">
        <v>92</v>
      </c>
      <c r="B10" s="33"/>
      <c r="C10" s="2">
        <v>873000</v>
      </c>
      <c r="D10" s="2">
        <v>873000</v>
      </c>
      <c r="E10" s="2">
        <v>0</v>
      </c>
      <c r="F10" s="2">
        <v>3246684.46</v>
      </c>
      <c r="G10" s="7">
        <v>694300</v>
      </c>
      <c r="H10" s="7">
        <v>2552384.46</v>
      </c>
      <c r="I10" s="2">
        <v>24734</v>
      </c>
      <c r="J10" s="2">
        <v>2.8332187857961055</v>
      </c>
      <c r="K10" s="2">
        <v>0.76182334023306963</v>
      </c>
      <c r="L10" s="2">
        <v>24734</v>
      </c>
      <c r="M10" s="2">
        <v>2.8332187857961055</v>
      </c>
      <c r="N10" s="2">
        <v>0.76182334023306963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</row>
    <row r="11" spans="1:20" ht="21" customHeight="1">
      <c r="A11" s="24" t="s">
        <v>91</v>
      </c>
      <c r="B11" s="25"/>
      <c r="C11" s="7">
        <v>5599000</v>
      </c>
      <c r="D11" s="7">
        <v>0</v>
      </c>
      <c r="E11" s="7">
        <v>5599000</v>
      </c>
      <c r="F11" s="7">
        <v>5178275.54</v>
      </c>
      <c r="G11" s="7">
        <v>29700</v>
      </c>
      <c r="H11" s="7">
        <v>5148575.54</v>
      </c>
      <c r="I11" s="7">
        <v>1181275.54</v>
      </c>
      <c r="J11" s="7">
        <v>21.09797356670834</v>
      </c>
      <c r="K11" s="7">
        <v>22.812141433478065</v>
      </c>
      <c r="L11" s="7">
        <v>29700</v>
      </c>
      <c r="M11" s="7">
        <v>0</v>
      </c>
      <c r="N11" s="7">
        <v>0.57355001236569969</v>
      </c>
      <c r="O11" s="7">
        <v>1151575.54</v>
      </c>
      <c r="P11" s="7">
        <v>20.567521700303626</v>
      </c>
      <c r="Q11" s="7">
        <v>22.238591421112368</v>
      </c>
      <c r="R11" s="7">
        <v>4</v>
      </c>
      <c r="S11" s="7">
        <v>3</v>
      </c>
      <c r="T11" s="7">
        <v>75</v>
      </c>
    </row>
    <row r="12" spans="1:20" ht="21" customHeight="1">
      <c r="A12" s="6">
        <v>1</v>
      </c>
      <c r="B12" s="5" t="s">
        <v>90</v>
      </c>
      <c r="C12" s="4">
        <v>746000</v>
      </c>
      <c r="D12" s="3">
        <v>0</v>
      </c>
      <c r="E12" s="3">
        <v>746000</v>
      </c>
      <c r="F12" s="3">
        <v>364590.47</v>
      </c>
      <c r="G12" s="3">
        <v>0</v>
      </c>
      <c r="H12" s="3">
        <v>364590.47</v>
      </c>
      <c r="I12" s="3">
        <v>364590.47</v>
      </c>
      <c r="J12" s="3">
        <v>48.872717158176947</v>
      </c>
      <c r="K12" s="3">
        <v>100</v>
      </c>
      <c r="L12" s="3">
        <v>0</v>
      </c>
      <c r="M12" s="3">
        <v>0</v>
      </c>
      <c r="N12" s="3">
        <v>0</v>
      </c>
      <c r="O12" s="3">
        <v>364590.47</v>
      </c>
      <c r="P12" s="3">
        <v>48.872717158176947</v>
      </c>
      <c r="Q12" s="3">
        <v>100</v>
      </c>
      <c r="R12" s="3">
        <v>1</v>
      </c>
      <c r="S12" s="3">
        <v>1</v>
      </c>
      <c r="T12" s="3">
        <v>100</v>
      </c>
    </row>
    <row r="13" spans="1:20" ht="21" customHeight="1">
      <c r="A13" s="6">
        <v>2</v>
      </c>
      <c r="B13" s="5" t="s">
        <v>89</v>
      </c>
      <c r="C13" s="4">
        <v>404000</v>
      </c>
      <c r="D13" s="3">
        <v>0</v>
      </c>
      <c r="E13" s="3">
        <v>404000</v>
      </c>
      <c r="F13" s="3">
        <v>341985.07</v>
      </c>
      <c r="G13" s="3">
        <v>0</v>
      </c>
      <c r="H13" s="3">
        <v>341985.07</v>
      </c>
      <c r="I13" s="3">
        <v>341985.07</v>
      </c>
      <c r="J13" s="3">
        <v>84.649769801980199</v>
      </c>
      <c r="K13" s="3">
        <v>100</v>
      </c>
      <c r="L13" s="3">
        <v>0</v>
      </c>
      <c r="M13" s="3">
        <v>0</v>
      </c>
      <c r="N13" s="3">
        <v>0</v>
      </c>
      <c r="O13" s="3">
        <v>341985.07</v>
      </c>
      <c r="P13" s="3">
        <v>84.649769801980199</v>
      </c>
      <c r="Q13" s="3">
        <v>100</v>
      </c>
      <c r="R13" s="3">
        <v>1</v>
      </c>
      <c r="S13" s="3">
        <v>1</v>
      </c>
      <c r="T13" s="3">
        <v>100</v>
      </c>
    </row>
    <row r="14" spans="1:20" ht="21" customHeight="1">
      <c r="A14" s="6">
        <v>3</v>
      </c>
      <c r="B14" s="5" t="s">
        <v>88</v>
      </c>
      <c r="C14" s="4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</row>
    <row r="15" spans="1:20" ht="21" customHeight="1">
      <c r="A15" s="6">
        <v>4</v>
      </c>
      <c r="B15" s="5" t="s">
        <v>87</v>
      </c>
      <c r="C15" s="4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</row>
    <row r="16" spans="1:20" ht="21" customHeight="1">
      <c r="A16" s="6">
        <v>5</v>
      </c>
      <c r="B16" s="5" t="s">
        <v>86</v>
      </c>
      <c r="C16" s="4">
        <v>3997000</v>
      </c>
      <c r="D16" s="3">
        <v>0</v>
      </c>
      <c r="E16" s="3">
        <v>3997000</v>
      </c>
      <c r="F16" s="3">
        <v>3997000</v>
      </c>
      <c r="G16" s="3">
        <v>0</v>
      </c>
      <c r="H16" s="3">
        <v>3997000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1</v>
      </c>
      <c r="S16" s="3">
        <v>0</v>
      </c>
      <c r="T16" s="3">
        <v>0</v>
      </c>
    </row>
    <row r="17" spans="1:20" ht="21" customHeight="1">
      <c r="A17" s="6">
        <v>6</v>
      </c>
      <c r="B17" s="5" t="s">
        <v>85</v>
      </c>
      <c r="C17" s="4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</row>
    <row r="18" spans="1:20" ht="21" customHeight="1">
      <c r="A18" s="6">
        <v>7</v>
      </c>
      <c r="B18" s="5" t="s">
        <v>84</v>
      </c>
      <c r="C18" s="4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</row>
    <row r="19" spans="1:20" ht="21" customHeight="1">
      <c r="A19" s="6">
        <v>8</v>
      </c>
      <c r="B19" s="5" t="s">
        <v>83</v>
      </c>
      <c r="C19" s="4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</row>
    <row r="20" spans="1:20" ht="21" customHeight="1">
      <c r="A20" s="6">
        <v>9</v>
      </c>
      <c r="B20" s="5" t="s">
        <v>82</v>
      </c>
      <c r="C20" s="4">
        <v>452000</v>
      </c>
      <c r="D20" s="3">
        <v>0</v>
      </c>
      <c r="E20" s="3">
        <v>452000</v>
      </c>
      <c r="F20" s="3">
        <v>474700</v>
      </c>
      <c r="G20" s="3">
        <v>29700</v>
      </c>
      <c r="H20" s="3">
        <v>445000</v>
      </c>
      <c r="I20" s="3">
        <v>474700</v>
      </c>
      <c r="J20" s="3">
        <v>105.0221238938053</v>
      </c>
      <c r="K20" s="3">
        <v>100</v>
      </c>
      <c r="L20" s="3">
        <v>29700</v>
      </c>
      <c r="M20" s="3">
        <v>0</v>
      </c>
      <c r="N20" s="3">
        <v>6.2565831051190228</v>
      </c>
      <c r="O20" s="3">
        <v>445000</v>
      </c>
      <c r="P20" s="3">
        <v>98.451327433628322</v>
      </c>
      <c r="Q20" s="3">
        <v>93.74341689488098</v>
      </c>
      <c r="R20" s="3">
        <v>1</v>
      </c>
      <c r="S20" s="3">
        <v>1</v>
      </c>
      <c r="T20" s="3">
        <v>100</v>
      </c>
    </row>
    <row r="21" spans="1:20" ht="21" customHeight="1">
      <c r="A21" s="6">
        <v>10</v>
      </c>
      <c r="B21" s="5" t="s">
        <v>81</v>
      </c>
      <c r="C21" s="4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</row>
    <row r="22" spans="1:20" ht="21" customHeight="1">
      <c r="A22" s="6">
        <v>11</v>
      </c>
      <c r="B22" s="5" t="s">
        <v>80</v>
      </c>
      <c r="C22" s="4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</row>
    <row r="23" spans="1:20" ht="21" customHeight="1">
      <c r="A23" s="6">
        <v>12</v>
      </c>
      <c r="B23" s="5" t="s">
        <v>79</v>
      </c>
      <c r="C23" s="4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</row>
    <row r="24" spans="1:20" ht="21" customHeight="1">
      <c r="A24" s="6">
        <v>13</v>
      </c>
      <c r="B24" s="5" t="s">
        <v>78</v>
      </c>
      <c r="C24" s="4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</row>
    <row r="25" spans="1:20" ht="21" customHeight="1">
      <c r="A25" s="6">
        <v>14</v>
      </c>
      <c r="B25" s="5" t="s">
        <v>77</v>
      </c>
      <c r="C25" s="4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</row>
    <row r="26" spans="1:20" ht="21" customHeight="1">
      <c r="A26" s="6">
        <v>15</v>
      </c>
      <c r="B26" s="5" t="s">
        <v>76</v>
      </c>
      <c r="C26" s="4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</row>
    <row r="27" spans="1:20" ht="21" customHeight="1">
      <c r="A27" s="6">
        <v>16</v>
      </c>
      <c r="B27" s="5" t="s">
        <v>75</v>
      </c>
      <c r="C27" s="4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</row>
    <row r="28" spans="1:20" ht="21" customHeight="1">
      <c r="A28" s="6">
        <v>17</v>
      </c>
      <c r="B28" s="5" t="s">
        <v>74</v>
      </c>
      <c r="C28" s="4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</row>
    <row r="29" spans="1:20" ht="21" customHeight="1">
      <c r="A29" s="24" t="s">
        <v>73</v>
      </c>
      <c r="B29" s="25"/>
      <c r="C29" s="7">
        <v>8180000</v>
      </c>
      <c r="D29" s="7">
        <v>0</v>
      </c>
      <c r="E29" s="7">
        <v>8180000</v>
      </c>
      <c r="F29" s="7">
        <v>6161640</v>
      </c>
      <c r="G29" s="7">
        <v>69600</v>
      </c>
      <c r="H29" s="7">
        <v>6092040</v>
      </c>
      <c r="I29" s="7">
        <v>4123540</v>
      </c>
      <c r="J29" s="7">
        <v>50.410024449877746</v>
      </c>
      <c r="K29" s="7">
        <v>66.922767315195301</v>
      </c>
      <c r="L29" s="7">
        <v>67500</v>
      </c>
      <c r="M29" s="7">
        <v>0</v>
      </c>
      <c r="N29" s="7">
        <v>1.0954875649989291</v>
      </c>
      <c r="O29" s="7">
        <v>4056040</v>
      </c>
      <c r="P29" s="7">
        <v>49.584841075794621</v>
      </c>
      <c r="Q29" s="7">
        <v>65.827279750196368</v>
      </c>
      <c r="R29" s="7">
        <v>5</v>
      </c>
      <c r="S29" s="7">
        <v>1</v>
      </c>
      <c r="T29" s="7">
        <v>20</v>
      </c>
    </row>
    <row r="30" spans="1:20" ht="21" customHeight="1">
      <c r="A30" s="6">
        <v>1</v>
      </c>
      <c r="B30" s="5" t="s">
        <v>72</v>
      </c>
      <c r="C30" s="4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</row>
    <row r="31" spans="1:20" ht="21" customHeight="1">
      <c r="A31" s="6">
        <v>2</v>
      </c>
      <c r="B31" s="5" t="s">
        <v>71</v>
      </c>
      <c r="C31" s="4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</row>
    <row r="32" spans="1:20" ht="21" customHeight="1">
      <c r="A32" s="6">
        <v>3</v>
      </c>
      <c r="B32" s="5" t="s">
        <v>70</v>
      </c>
      <c r="C32" s="4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</row>
    <row r="33" spans="1:20" ht="21" customHeight="1">
      <c r="A33" s="6">
        <v>4</v>
      </c>
      <c r="B33" s="5" t="s">
        <v>69</v>
      </c>
      <c r="C33" s="4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</row>
    <row r="34" spans="1:20" ht="21" customHeight="1">
      <c r="A34" s="6">
        <v>5</v>
      </c>
      <c r="B34" s="5" t="s">
        <v>68</v>
      </c>
      <c r="C34" s="4">
        <v>6863000</v>
      </c>
      <c r="D34" s="3">
        <v>0</v>
      </c>
      <c r="E34" s="3">
        <v>6863000</v>
      </c>
      <c r="F34" s="3">
        <v>5533740</v>
      </c>
      <c r="G34" s="3">
        <v>29700</v>
      </c>
      <c r="H34" s="3">
        <v>5504040</v>
      </c>
      <c r="I34" s="3">
        <v>3495640</v>
      </c>
      <c r="J34" s="3">
        <v>50.934576715721988</v>
      </c>
      <c r="K34" s="3">
        <v>63.169574284299586</v>
      </c>
      <c r="L34" s="3">
        <v>27600</v>
      </c>
      <c r="M34" s="3">
        <v>0</v>
      </c>
      <c r="N34" s="3">
        <v>0.49875852497587536</v>
      </c>
      <c r="O34" s="3">
        <v>3468040</v>
      </c>
      <c r="P34" s="3">
        <v>50.532420224391664</v>
      </c>
      <c r="Q34" s="3">
        <v>62.670815759323709</v>
      </c>
      <c r="R34" s="3">
        <v>4</v>
      </c>
      <c r="S34" s="3">
        <v>0</v>
      </c>
      <c r="T34" s="3">
        <v>0</v>
      </c>
    </row>
    <row r="35" spans="1:20" ht="21" customHeight="1">
      <c r="A35" s="6">
        <v>6</v>
      </c>
      <c r="B35" s="5" t="s">
        <v>67</v>
      </c>
      <c r="C35" s="4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</row>
    <row r="36" spans="1:20" ht="21" customHeight="1">
      <c r="A36" s="6">
        <v>7</v>
      </c>
      <c r="B36" s="5" t="s">
        <v>66</v>
      </c>
      <c r="C36" s="4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</row>
    <row r="37" spans="1:20" ht="21" customHeight="1">
      <c r="A37" s="6">
        <v>8</v>
      </c>
      <c r="B37" s="5" t="s">
        <v>65</v>
      </c>
      <c r="C37" s="4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</row>
    <row r="38" spans="1:20" ht="21" customHeight="1">
      <c r="A38" s="6">
        <v>9</v>
      </c>
      <c r="B38" s="5" t="s">
        <v>64</v>
      </c>
      <c r="C38" s="4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</row>
    <row r="39" spans="1:20" ht="21" customHeight="1">
      <c r="A39" s="6">
        <v>10</v>
      </c>
      <c r="B39" s="5" t="s">
        <v>63</v>
      </c>
      <c r="C39" s="4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</row>
    <row r="40" spans="1:20" ht="21" customHeight="1">
      <c r="A40" s="6">
        <v>11</v>
      </c>
      <c r="B40" s="5" t="s">
        <v>62</v>
      </c>
      <c r="C40" s="4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</row>
    <row r="41" spans="1:20" ht="21" customHeight="1">
      <c r="A41" s="6">
        <v>12</v>
      </c>
      <c r="B41" s="5" t="s">
        <v>61</v>
      </c>
      <c r="C41" s="4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</row>
    <row r="42" spans="1:20" ht="21" customHeight="1">
      <c r="A42" s="6">
        <v>13</v>
      </c>
      <c r="B42" s="5" t="s">
        <v>60</v>
      </c>
      <c r="C42" s="4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</row>
    <row r="43" spans="1:20" ht="21" customHeight="1">
      <c r="A43" s="6">
        <v>14</v>
      </c>
      <c r="B43" s="5" t="s">
        <v>59</v>
      </c>
      <c r="C43" s="4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</row>
    <row r="44" spans="1:20" ht="21" customHeight="1">
      <c r="A44" s="6">
        <v>15</v>
      </c>
      <c r="B44" s="5" t="s">
        <v>58</v>
      </c>
      <c r="C44" s="4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</row>
    <row r="45" spans="1:20" ht="21" customHeight="1">
      <c r="A45" s="6">
        <v>16</v>
      </c>
      <c r="B45" s="5" t="s">
        <v>57</v>
      </c>
      <c r="C45" s="4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</row>
    <row r="46" spans="1:20" ht="21" customHeight="1">
      <c r="A46" s="6">
        <v>17</v>
      </c>
      <c r="B46" s="5" t="s">
        <v>56</v>
      </c>
      <c r="C46" s="4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</row>
    <row r="47" spans="1:20" ht="21" customHeight="1">
      <c r="A47" s="6">
        <v>18</v>
      </c>
      <c r="B47" s="5" t="s">
        <v>55</v>
      </c>
      <c r="C47" s="4">
        <v>1317000</v>
      </c>
      <c r="D47" s="3">
        <v>0</v>
      </c>
      <c r="E47" s="3">
        <v>1317000</v>
      </c>
      <c r="F47" s="3">
        <v>627900</v>
      </c>
      <c r="G47" s="3">
        <v>39900</v>
      </c>
      <c r="H47" s="3">
        <v>588000</v>
      </c>
      <c r="I47" s="3">
        <v>627900</v>
      </c>
      <c r="J47" s="3">
        <v>47.676537585421407</v>
      </c>
      <c r="K47" s="3">
        <v>100</v>
      </c>
      <c r="L47" s="3">
        <v>39900</v>
      </c>
      <c r="M47" s="3">
        <v>0</v>
      </c>
      <c r="N47" s="3">
        <v>6.3545150501672243</v>
      </c>
      <c r="O47" s="3">
        <v>588000</v>
      </c>
      <c r="P47" s="3">
        <v>44.646924829157172</v>
      </c>
      <c r="Q47" s="3">
        <v>93.645484949832777</v>
      </c>
      <c r="R47" s="3">
        <v>1</v>
      </c>
      <c r="S47" s="3">
        <v>1</v>
      </c>
      <c r="T47" s="3">
        <v>100</v>
      </c>
    </row>
    <row r="48" spans="1:20" ht="21" customHeight="1">
      <c r="A48" s="6">
        <v>19</v>
      </c>
      <c r="B48" s="5" t="s">
        <v>54</v>
      </c>
      <c r="C48" s="4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</row>
    <row r="49" spans="1:20" ht="21" customHeight="1">
      <c r="A49" s="6">
        <v>20</v>
      </c>
      <c r="B49" s="5" t="s">
        <v>53</v>
      </c>
      <c r="C49" s="4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</row>
    <row r="50" spans="1:20" ht="21" customHeight="1">
      <c r="A50" s="24" t="s">
        <v>52</v>
      </c>
      <c r="B50" s="25"/>
      <c r="C50" s="7">
        <v>484000</v>
      </c>
      <c r="D50" s="7">
        <v>0</v>
      </c>
      <c r="E50" s="7">
        <v>484000</v>
      </c>
      <c r="F50" s="7">
        <v>496250</v>
      </c>
      <c r="G50" s="7">
        <v>26250</v>
      </c>
      <c r="H50" s="7">
        <v>470000</v>
      </c>
      <c r="I50" s="7">
        <v>496250</v>
      </c>
      <c r="J50" s="7">
        <v>102.53099173553717</v>
      </c>
      <c r="K50" s="7">
        <v>100</v>
      </c>
      <c r="L50" s="7">
        <v>26250</v>
      </c>
      <c r="M50" s="7">
        <v>0</v>
      </c>
      <c r="N50" s="7">
        <v>5.2896725440806049</v>
      </c>
      <c r="O50" s="7">
        <v>470000</v>
      </c>
      <c r="P50" s="7">
        <v>97.107438016528917</v>
      </c>
      <c r="Q50" s="7">
        <v>94.710327455919398</v>
      </c>
      <c r="R50" s="7">
        <v>1</v>
      </c>
      <c r="S50" s="7">
        <v>1</v>
      </c>
      <c r="T50" s="7">
        <v>100</v>
      </c>
    </row>
    <row r="51" spans="1:20" ht="21" customHeight="1">
      <c r="A51" s="6">
        <v>1</v>
      </c>
      <c r="B51" s="5" t="s">
        <v>51</v>
      </c>
      <c r="C51" s="4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</row>
    <row r="52" spans="1:20" ht="21" customHeight="1">
      <c r="A52" s="6">
        <v>2</v>
      </c>
      <c r="B52" s="5" t="s">
        <v>50</v>
      </c>
      <c r="C52" s="4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</row>
    <row r="53" spans="1:20" ht="21" customHeight="1">
      <c r="A53" s="6">
        <v>3</v>
      </c>
      <c r="B53" s="5" t="s">
        <v>49</v>
      </c>
      <c r="C53" s="4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</row>
    <row r="54" spans="1:20" ht="21" customHeight="1">
      <c r="A54" s="6">
        <v>4</v>
      </c>
      <c r="B54" s="5" t="s">
        <v>48</v>
      </c>
      <c r="C54" s="4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</row>
    <row r="55" spans="1:20" ht="21" customHeight="1">
      <c r="A55" s="6">
        <v>5</v>
      </c>
      <c r="B55" s="5" t="s">
        <v>47</v>
      </c>
      <c r="C55" s="4">
        <v>484000</v>
      </c>
      <c r="D55" s="3">
        <v>0</v>
      </c>
      <c r="E55" s="3">
        <v>484000</v>
      </c>
      <c r="F55" s="3">
        <v>496250</v>
      </c>
      <c r="G55" s="3">
        <v>26250</v>
      </c>
      <c r="H55" s="3">
        <v>470000</v>
      </c>
      <c r="I55" s="3">
        <v>496250</v>
      </c>
      <c r="J55" s="3">
        <v>102.53099173553717</v>
      </c>
      <c r="K55" s="3">
        <v>100</v>
      </c>
      <c r="L55" s="3">
        <v>26250</v>
      </c>
      <c r="M55" s="3">
        <v>0</v>
      </c>
      <c r="N55" s="3">
        <v>5.2896725440806049</v>
      </c>
      <c r="O55" s="3">
        <v>470000</v>
      </c>
      <c r="P55" s="3">
        <v>97.107438016528917</v>
      </c>
      <c r="Q55" s="3">
        <v>94.710327455919398</v>
      </c>
      <c r="R55" s="3">
        <v>1</v>
      </c>
      <c r="S55" s="3">
        <v>1</v>
      </c>
      <c r="T55" s="3">
        <v>100</v>
      </c>
    </row>
    <row r="56" spans="1:20" ht="21" customHeight="1">
      <c r="A56" s="6">
        <v>6</v>
      </c>
      <c r="B56" s="5" t="s">
        <v>46</v>
      </c>
      <c r="C56" s="4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</row>
    <row r="57" spans="1:20" ht="21" customHeight="1">
      <c r="A57" s="6">
        <v>7</v>
      </c>
      <c r="B57" s="5" t="s">
        <v>45</v>
      </c>
      <c r="C57" s="4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</row>
    <row r="58" spans="1:20" ht="21" customHeight="1">
      <c r="A58" s="6">
        <v>8</v>
      </c>
      <c r="B58" s="5" t="s">
        <v>44</v>
      </c>
      <c r="C58" s="4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</row>
    <row r="59" spans="1:20" ht="21" customHeight="1">
      <c r="A59" s="6">
        <v>9</v>
      </c>
      <c r="B59" s="5" t="s">
        <v>43</v>
      </c>
      <c r="C59" s="4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</row>
    <row r="60" spans="1:20" ht="21" customHeight="1">
      <c r="A60" s="6">
        <v>10</v>
      </c>
      <c r="B60" s="5" t="s">
        <v>42</v>
      </c>
      <c r="C60" s="4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</row>
    <row r="61" spans="1:20" ht="21" customHeight="1">
      <c r="A61" s="6">
        <v>11</v>
      </c>
      <c r="B61" s="5" t="s">
        <v>41</v>
      </c>
      <c r="C61" s="4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</row>
    <row r="62" spans="1:20" ht="21" customHeight="1">
      <c r="A62" s="6">
        <v>12</v>
      </c>
      <c r="B62" s="5" t="s">
        <v>40</v>
      </c>
      <c r="C62" s="4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</row>
    <row r="63" spans="1:20" ht="21" customHeight="1">
      <c r="A63" s="6">
        <v>13</v>
      </c>
      <c r="B63" s="5" t="s">
        <v>39</v>
      </c>
      <c r="C63" s="4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</row>
    <row r="64" spans="1:20" ht="21" customHeight="1">
      <c r="A64" s="6">
        <v>14</v>
      </c>
      <c r="B64" s="5" t="s">
        <v>38</v>
      </c>
      <c r="C64" s="4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</row>
    <row r="65" spans="1:20" ht="21" customHeight="1">
      <c r="A65" s="6">
        <v>15</v>
      </c>
      <c r="B65" s="5" t="s">
        <v>37</v>
      </c>
      <c r="C65" s="4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</row>
    <row r="66" spans="1:20" ht="21" customHeight="1">
      <c r="A66" s="6">
        <v>16</v>
      </c>
      <c r="B66" s="5" t="s">
        <v>36</v>
      </c>
      <c r="C66" s="4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</row>
    <row r="67" spans="1:20" ht="21" customHeight="1">
      <c r="A67" s="6">
        <v>17</v>
      </c>
      <c r="B67" s="5" t="s">
        <v>35</v>
      </c>
      <c r="C67" s="4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</row>
    <row r="68" spans="1:20" ht="21" customHeight="1">
      <c r="A68" s="6">
        <v>18</v>
      </c>
      <c r="B68" s="5" t="s">
        <v>34</v>
      </c>
      <c r="C68" s="4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</row>
    <row r="69" spans="1:20" ht="21" customHeight="1">
      <c r="A69" s="6">
        <v>19</v>
      </c>
      <c r="B69" s="5" t="s">
        <v>33</v>
      </c>
      <c r="C69" s="4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</row>
    <row r="70" spans="1:20" ht="21" customHeight="1">
      <c r="A70" s="6">
        <v>20</v>
      </c>
      <c r="B70" s="5" t="s">
        <v>32</v>
      </c>
      <c r="C70" s="4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</row>
    <row r="71" spans="1:20" ht="21" customHeight="1">
      <c r="A71" s="6">
        <v>21</v>
      </c>
      <c r="B71" s="5" t="s">
        <v>31</v>
      </c>
      <c r="C71" s="4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</row>
    <row r="72" spans="1:20" ht="21" customHeight="1">
      <c r="A72" s="24" t="s">
        <v>30</v>
      </c>
      <c r="B72" s="25"/>
      <c r="C72" s="7">
        <v>0</v>
      </c>
      <c r="D72" s="7">
        <v>0</v>
      </c>
      <c r="E72" s="7">
        <v>0</v>
      </c>
      <c r="F72" s="7">
        <v>53150</v>
      </c>
      <c r="G72" s="7">
        <v>53150</v>
      </c>
      <c r="H72" s="7">
        <v>0</v>
      </c>
      <c r="I72" s="7">
        <v>53150</v>
      </c>
      <c r="J72" s="7">
        <v>0</v>
      </c>
      <c r="K72" s="7">
        <v>100</v>
      </c>
      <c r="L72" s="7">
        <v>53150</v>
      </c>
      <c r="M72" s="7">
        <v>0</v>
      </c>
      <c r="N72" s="7">
        <v>100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</row>
    <row r="73" spans="1:20" ht="21" customHeight="1">
      <c r="A73" s="6">
        <v>1</v>
      </c>
      <c r="B73" s="5" t="s">
        <v>29</v>
      </c>
      <c r="C73" s="4">
        <v>0</v>
      </c>
      <c r="D73" s="3">
        <v>0</v>
      </c>
      <c r="E73" s="3">
        <v>0</v>
      </c>
      <c r="F73" s="3">
        <v>53150</v>
      </c>
      <c r="G73" s="3">
        <v>53150</v>
      </c>
      <c r="H73" s="3">
        <v>0</v>
      </c>
      <c r="I73" s="3">
        <v>53150</v>
      </c>
      <c r="J73" s="3">
        <v>0</v>
      </c>
      <c r="K73" s="3">
        <v>100</v>
      </c>
      <c r="L73" s="3">
        <v>53150</v>
      </c>
      <c r="M73" s="3">
        <v>0</v>
      </c>
      <c r="N73" s="3">
        <v>100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</row>
    <row r="74" spans="1:20" ht="21" customHeight="1">
      <c r="A74" s="6">
        <v>2</v>
      </c>
      <c r="B74" s="5" t="s">
        <v>28</v>
      </c>
      <c r="C74" s="4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</row>
    <row r="75" spans="1:20" ht="21" customHeight="1">
      <c r="A75" s="6">
        <v>3</v>
      </c>
      <c r="B75" s="5" t="s">
        <v>27</v>
      </c>
      <c r="C75" s="4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</row>
    <row r="76" spans="1:20" ht="21" customHeight="1">
      <c r="A76" s="6">
        <v>4</v>
      </c>
      <c r="B76" s="5" t="s">
        <v>26</v>
      </c>
      <c r="C76" s="4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</row>
    <row r="77" spans="1:20" ht="21" customHeight="1">
      <c r="A77" s="6">
        <v>5</v>
      </c>
      <c r="B77" s="5" t="s">
        <v>25</v>
      </c>
      <c r="C77" s="4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</row>
    <row r="78" spans="1:20" ht="21" customHeight="1">
      <c r="A78" s="6">
        <v>6</v>
      </c>
      <c r="B78" s="5" t="s">
        <v>24</v>
      </c>
      <c r="C78" s="4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</row>
    <row r="79" spans="1:20" ht="21" customHeight="1">
      <c r="A79" s="6">
        <v>7</v>
      </c>
      <c r="B79" s="5" t="s">
        <v>23</v>
      </c>
      <c r="C79" s="4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</row>
    <row r="80" spans="1:20" ht="21" customHeight="1">
      <c r="A80" s="6">
        <v>8</v>
      </c>
      <c r="B80" s="5" t="s">
        <v>22</v>
      </c>
      <c r="C80" s="4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</row>
    <row r="81" spans="1:20" ht="21" customHeight="1">
      <c r="A81" s="6">
        <v>9</v>
      </c>
      <c r="B81" s="5" t="s">
        <v>21</v>
      </c>
      <c r="C81" s="4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</row>
    <row r="82" spans="1:20" ht="21" customHeight="1">
      <c r="A82" s="6">
        <v>10</v>
      </c>
      <c r="B82" s="5" t="s">
        <v>20</v>
      </c>
      <c r="C82" s="4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</row>
    <row r="83" spans="1:20" ht="21" customHeight="1">
      <c r="A83" s="6">
        <v>11</v>
      </c>
      <c r="B83" s="5" t="s">
        <v>19</v>
      </c>
      <c r="C83" s="4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</row>
    <row r="84" spans="1:20" ht="21" customHeight="1">
      <c r="A84" s="6">
        <v>12</v>
      </c>
      <c r="B84" s="5" t="s">
        <v>18</v>
      </c>
      <c r="C84" s="4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</row>
    <row r="85" spans="1:20" ht="21" customHeight="1">
      <c r="A85" s="6">
        <v>13</v>
      </c>
      <c r="B85" s="5" t="s">
        <v>17</v>
      </c>
      <c r="C85" s="4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</row>
    <row r="86" spans="1:20" ht="21" customHeight="1">
      <c r="A86" s="6">
        <v>14</v>
      </c>
      <c r="B86" s="5" t="s">
        <v>16</v>
      </c>
      <c r="C86" s="4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</row>
    <row r="87" spans="1:20" ht="21" customHeight="1">
      <c r="A87" s="26" t="s">
        <v>15</v>
      </c>
      <c r="B87" s="27"/>
      <c r="C87" s="2">
        <v>523800</v>
      </c>
      <c r="D87" s="2">
        <v>523800</v>
      </c>
      <c r="E87" s="2">
        <v>0</v>
      </c>
      <c r="F87" s="2">
        <v>345100</v>
      </c>
      <c r="G87" s="7">
        <v>345100</v>
      </c>
      <c r="H87" s="7">
        <v>0</v>
      </c>
      <c r="I87" s="2">
        <v>24734</v>
      </c>
      <c r="J87" s="2">
        <v>4.722031309660176</v>
      </c>
      <c r="K87" s="2">
        <v>7.1671979136482182</v>
      </c>
      <c r="L87" s="2">
        <v>24734</v>
      </c>
      <c r="M87" s="2">
        <v>4.722031309660176</v>
      </c>
      <c r="N87" s="2">
        <v>7.1671979136482182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</row>
    <row r="88" spans="1:20" ht="21" customHeight="1">
      <c r="A88" s="6">
        <v>1</v>
      </c>
      <c r="B88" s="5" t="s">
        <v>14</v>
      </c>
      <c r="C88" s="4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</row>
    <row r="89" spans="1:20" ht="21" customHeight="1">
      <c r="A89" s="6">
        <v>2</v>
      </c>
      <c r="B89" s="5" t="s">
        <v>13</v>
      </c>
      <c r="C89" s="4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</row>
    <row r="90" spans="1:20" ht="21" customHeight="1">
      <c r="A90" s="6">
        <v>3</v>
      </c>
      <c r="B90" s="5" t="s">
        <v>12</v>
      </c>
      <c r="C90" s="4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</row>
    <row r="91" spans="1:20" ht="21" customHeight="1">
      <c r="A91" s="6">
        <v>4</v>
      </c>
      <c r="B91" s="5" t="s">
        <v>11</v>
      </c>
      <c r="C91" s="4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</row>
    <row r="92" spans="1:20" ht="21" customHeight="1">
      <c r="A92" s="6">
        <v>5</v>
      </c>
      <c r="B92" s="5" t="s">
        <v>10</v>
      </c>
      <c r="C92" s="4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</row>
    <row r="93" spans="1:20" ht="21" customHeight="1">
      <c r="A93" s="6">
        <v>6</v>
      </c>
      <c r="B93" s="5" t="s">
        <v>9</v>
      </c>
      <c r="C93" s="4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</row>
    <row r="94" spans="1:20" ht="21" customHeight="1">
      <c r="A94" s="6">
        <v>7</v>
      </c>
      <c r="B94" s="5" t="s">
        <v>8</v>
      </c>
      <c r="C94" s="4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</row>
    <row r="95" spans="1:20" ht="21" customHeight="1">
      <c r="A95" s="6">
        <v>8</v>
      </c>
      <c r="B95" s="5" t="s">
        <v>7</v>
      </c>
      <c r="C95" s="4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</row>
    <row r="96" spans="1:20" ht="21" customHeight="1">
      <c r="A96" s="6">
        <v>9</v>
      </c>
      <c r="B96" s="5" t="s">
        <v>6</v>
      </c>
      <c r="C96" s="4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</row>
    <row r="97" spans="1:20" ht="21" customHeight="1">
      <c r="A97" s="6">
        <v>10</v>
      </c>
      <c r="B97" s="5" t="s">
        <v>5</v>
      </c>
      <c r="C97" s="4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</row>
    <row r="98" spans="1:20" ht="21" customHeight="1">
      <c r="A98" s="6">
        <v>11</v>
      </c>
      <c r="B98" s="5" t="s">
        <v>4</v>
      </c>
      <c r="C98" s="4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</row>
    <row r="99" spans="1:20" ht="21" customHeight="1">
      <c r="A99" s="6">
        <v>12</v>
      </c>
      <c r="B99" s="5" t="s">
        <v>3</v>
      </c>
      <c r="C99" s="4">
        <v>523800</v>
      </c>
      <c r="D99" s="3">
        <v>523800</v>
      </c>
      <c r="E99" s="3">
        <v>0</v>
      </c>
      <c r="F99" s="3">
        <v>345100</v>
      </c>
      <c r="G99" s="3">
        <v>345100</v>
      </c>
      <c r="H99" s="3">
        <v>0</v>
      </c>
      <c r="I99" s="3">
        <v>24734</v>
      </c>
      <c r="J99" s="3">
        <v>4.722031309660176</v>
      </c>
      <c r="K99" s="3">
        <v>7.1671979136482182</v>
      </c>
      <c r="L99" s="3">
        <v>24734</v>
      </c>
      <c r="M99" s="3">
        <v>4.722031309660176</v>
      </c>
      <c r="N99" s="3">
        <v>7.1671979136482182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</row>
    <row r="100" spans="1:20" ht="21" customHeight="1">
      <c r="A100" s="6">
        <v>13</v>
      </c>
      <c r="B100" s="5" t="s">
        <v>2</v>
      </c>
      <c r="C100" s="4">
        <v>0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</row>
    <row r="101" spans="1:20" ht="21" customHeight="1">
      <c r="A101" s="6">
        <v>14</v>
      </c>
      <c r="B101" s="5" t="s">
        <v>1</v>
      </c>
      <c r="C101" s="4">
        <v>0</v>
      </c>
      <c r="D101" s="3">
        <v>0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</row>
    <row r="102" spans="1:20" ht="21" customHeight="1">
      <c r="A102" s="26" t="s">
        <v>0</v>
      </c>
      <c r="B102" s="27"/>
      <c r="C102" s="2">
        <v>349200</v>
      </c>
      <c r="D102" s="2">
        <v>349200</v>
      </c>
      <c r="E102" s="2">
        <v>0</v>
      </c>
      <c r="F102" s="2">
        <v>2901584.46</v>
      </c>
      <c r="G102" s="2">
        <v>349200</v>
      </c>
      <c r="H102" s="2">
        <v>2552384.46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</row>
  </sheetData>
  <mergeCells count="20">
    <mergeCell ref="S6:T6"/>
    <mergeCell ref="R5:T5"/>
    <mergeCell ref="R4:T4"/>
    <mergeCell ref="C5:E5"/>
    <mergeCell ref="F5:H5"/>
    <mergeCell ref="I6:K6"/>
    <mergeCell ref="L6:N6"/>
    <mergeCell ref="A8:B8"/>
    <mergeCell ref="A9:B9"/>
    <mergeCell ref="A10:B10"/>
    <mergeCell ref="A11:B11"/>
    <mergeCell ref="O6:Q6"/>
    <mergeCell ref="A4:B7"/>
    <mergeCell ref="I5:Q5"/>
    <mergeCell ref="C4:Q4"/>
    <mergeCell ref="A29:B29"/>
    <mergeCell ref="A50:B50"/>
    <mergeCell ref="A72:B72"/>
    <mergeCell ref="A87:B87"/>
    <mergeCell ref="A102:B102"/>
  </mergeCells>
  <printOptions horizontalCentered="1"/>
  <pageMargins left="0.19685039370078741" right="0.19685039370078741" top="0.19685039370078741" bottom="0.19685039370078741" header="0" footer="0"/>
  <pageSetup paperSize="9" scale="41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2C9DB-BA61-405D-939A-DA88DC2A4631}">
  <sheetPr>
    <pageSetUpPr fitToPage="1"/>
  </sheetPr>
  <dimension ref="A1:O102"/>
  <sheetViews>
    <sheetView showGridLines="0" tabSelected="1" view="pageBreakPreview" zoomScale="60" zoomScaleNormal="85" workbookViewId="0">
      <selection activeCell="M79" sqref="M79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3" width="21.25" style="1" customWidth="1"/>
    <col min="4" max="4" width="19.5" style="1" bestFit="1" customWidth="1"/>
    <col min="5" max="5" width="17.25" style="1" bestFit="1" customWidth="1"/>
    <col min="6" max="6" width="19.5" style="1" bestFit="1" customWidth="1"/>
    <col min="7" max="7" width="17.25" style="1" bestFit="1" customWidth="1"/>
    <col min="8" max="8" width="11" style="1" bestFit="1" customWidth="1"/>
    <col min="9" max="9" width="12.5" style="1" bestFit="1" customWidth="1"/>
    <col min="10" max="10" width="17.25" style="1" bestFit="1" customWidth="1"/>
    <col min="11" max="11" width="11" style="1" bestFit="1" customWidth="1"/>
    <col min="12" max="12" width="12.5" style="1" bestFit="1" customWidth="1"/>
    <col min="13" max="13" width="12.75" style="1" bestFit="1" customWidth="1"/>
    <col min="14" max="14" width="9.5" style="1" bestFit="1" customWidth="1"/>
    <col min="15" max="15" width="10.125" style="1" bestFit="1" customWidth="1"/>
    <col min="16" max="16" width="356.75" style="1" customWidth="1"/>
    <col min="17" max="16384" width="8.75" style="1"/>
  </cols>
  <sheetData>
    <row r="1" spans="1:15" ht="36.75" customHeight="1">
      <c r="C1" s="21" t="s">
        <v>150</v>
      </c>
    </row>
    <row r="2" spans="1:15" ht="36.75" customHeight="1">
      <c r="C2" s="22" t="s">
        <v>174</v>
      </c>
    </row>
    <row r="3" spans="1:15" ht="36.75" customHeight="1">
      <c r="C3" s="23" t="s">
        <v>152</v>
      </c>
    </row>
    <row r="4" spans="1:15" ht="24" customHeight="1">
      <c r="A4" s="34" t="s">
        <v>104</v>
      </c>
      <c r="B4" s="35"/>
      <c r="C4" s="40" t="s">
        <v>103</v>
      </c>
      <c r="D4" s="41"/>
      <c r="E4" s="41"/>
      <c r="F4" s="41"/>
      <c r="G4" s="41"/>
      <c r="H4" s="41"/>
      <c r="I4" s="41"/>
      <c r="J4" s="41"/>
      <c r="K4" s="41"/>
      <c r="L4" s="42"/>
      <c r="M4" s="58" t="s">
        <v>148</v>
      </c>
      <c r="N4" s="59"/>
      <c r="O4" s="60"/>
    </row>
    <row r="5" spans="1:15" ht="28.5" customHeight="1">
      <c r="A5" s="36"/>
      <c r="B5" s="37"/>
      <c r="C5" s="43" t="s">
        <v>102</v>
      </c>
      <c r="D5" s="44"/>
      <c r="E5" s="45" t="s">
        <v>101</v>
      </c>
      <c r="F5" s="46"/>
      <c r="G5" s="47" t="s">
        <v>100</v>
      </c>
      <c r="H5" s="48"/>
      <c r="I5" s="48"/>
      <c r="J5" s="48"/>
      <c r="K5" s="48"/>
      <c r="L5" s="49"/>
      <c r="M5" s="55" t="s">
        <v>109</v>
      </c>
      <c r="N5" s="56"/>
      <c r="O5" s="57"/>
    </row>
    <row r="6" spans="1:15" ht="47.25" customHeight="1">
      <c r="A6" s="36"/>
      <c r="B6" s="37"/>
      <c r="C6" s="10" t="s">
        <v>99</v>
      </c>
      <c r="D6" s="11" t="s">
        <v>98</v>
      </c>
      <c r="E6" s="12" t="s">
        <v>99</v>
      </c>
      <c r="F6" s="11" t="s">
        <v>98</v>
      </c>
      <c r="G6" s="47" t="s">
        <v>99</v>
      </c>
      <c r="H6" s="48"/>
      <c r="I6" s="49"/>
      <c r="J6" s="50" t="s">
        <v>98</v>
      </c>
      <c r="K6" s="51"/>
      <c r="L6" s="52"/>
      <c r="M6" s="14" t="s">
        <v>108</v>
      </c>
      <c r="N6" s="53" t="s">
        <v>107</v>
      </c>
      <c r="O6" s="54"/>
    </row>
    <row r="7" spans="1:15" ht="47.25" customHeight="1">
      <c r="A7" s="38"/>
      <c r="B7" s="39"/>
      <c r="C7" s="10" t="s">
        <v>97</v>
      </c>
      <c r="D7" s="11" t="s">
        <v>97</v>
      </c>
      <c r="E7" s="12" t="s">
        <v>97</v>
      </c>
      <c r="F7" s="11" t="s">
        <v>97</v>
      </c>
      <c r="G7" s="10" t="s">
        <v>97</v>
      </c>
      <c r="H7" s="10" t="s">
        <v>96</v>
      </c>
      <c r="I7" s="10" t="s">
        <v>95</v>
      </c>
      <c r="J7" s="9" t="s">
        <v>97</v>
      </c>
      <c r="K7" s="9" t="s">
        <v>96</v>
      </c>
      <c r="L7" s="9" t="s">
        <v>95</v>
      </c>
      <c r="M7" s="14" t="s">
        <v>146</v>
      </c>
      <c r="N7" s="13" t="s">
        <v>146</v>
      </c>
      <c r="O7" s="13" t="s">
        <v>105</v>
      </c>
    </row>
    <row r="8" spans="1:15" ht="21" customHeight="1">
      <c r="A8" s="28" t="s">
        <v>94</v>
      </c>
      <c r="B8" s="29"/>
      <c r="C8" s="8">
        <v>9136300</v>
      </c>
      <c r="D8" s="8">
        <v>9136300</v>
      </c>
      <c r="E8" s="8">
        <v>9136300</v>
      </c>
      <c r="F8" s="8">
        <v>9136300</v>
      </c>
      <c r="G8" s="8">
        <v>8663019.4299999997</v>
      </c>
      <c r="H8" s="8">
        <v>94.819778575572158</v>
      </c>
      <c r="I8" s="8">
        <v>94.819778575572158</v>
      </c>
      <c r="J8" s="8">
        <v>8663019.4299999997</v>
      </c>
      <c r="K8" s="8">
        <v>94.819778575572158</v>
      </c>
      <c r="L8" s="8">
        <v>94.819778575572158</v>
      </c>
      <c r="M8" s="8">
        <v>135</v>
      </c>
      <c r="N8" s="8">
        <v>135</v>
      </c>
      <c r="O8" s="8">
        <v>100</v>
      </c>
    </row>
    <row r="9" spans="1:15" ht="21" customHeight="1">
      <c r="A9" s="30" t="s">
        <v>93</v>
      </c>
      <c r="B9" s="31"/>
      <c r="C9" s="7">
        <v>8714242</v>
      </c>
      <c r="D9" s="7">
        <v>8714242</v>
      </c>
      <c r="E9" s="7">
        <v>8530954.5</v>
      </c>
      <c r="F9" s="7">
        <v>8530954.5</v>
      </c>
      <c r="G9" s="7">
        <v>8530954.5</v>
      </c>
      <c r="H9" s="7">
        <v>97.896690268642985</v>
      </c>
      <c r="I9" s="7">
        <v>100</v>
      </c>
      <c r="J9" s="7">
        <v>8530954.5</v>
      </c>
      <c r="K9" s="7">
        <v>97.896690268642985</v>
      </c>
      <c r="L9" s="7">
        <v>100</v>
      </c>
      <c r="M9" s="7">
        <v>135</v>
      </c>
      <c r="N9" s="7">
        <v>135</v>
      </c>
      <c r="O9" s="7">
        <v>100</v>
      </c>
    </row>
    <row r="10" spans="1:15" ht="21" customHeight="1">
      <c r="A10" s="32" t="s">
        <v>92</v>
      </c>
      <c r="B10" s="33"/>
      <c r="C10" s="2">
        <v>422058</v>
      </c>
      <c r="D10" s="2">
        <v>422058</v>
      </c>
      <c r="E10" s="2">
        <v>605345.5</v>
      </c>
      <c r="F10" s="7">
        <v>605345.5</v>
      </c>
      <c r="G10" s="2">
        <v>132064.93</v>
      </c>
      <c r="H10" s="2">
        <v>31.290706490577126</v>
      </c>
      <c r="I10" s="2">
        <v>21.816455230938363</v>
      </c>
      <c r="J10" s="2">
        <v>132064.93</v>
      </c>
      <c r="K10" s="2">
        <v>31.290706490577126</v>
      </c>
      <c r="L10" s="2">
        <v>21.816455230938363</v>
      </c>
      <c r="M10" s="2">
        <v>0</v>
      </c>
      <c r="N10" s="2">
        <v>0</v>
      </c>
      <c r="O10" s="2">
        <v>0</v>
      </c>
    </row>
    <row r="11" spans="1:15" ht="21" customHeight="1">
      <c r="A11" s="24" t="s">
        <v>91</v>
      </c>
      <c r="B11" s="25"/>
      <c r="C11" s="7">
        <v>4239050</v>
      </c>
      <c r="D11" s="7">
        <v>4239050</v>
      </c>
      <c r="E11" s="7">
        <v>4072657.5</v>
      </c>
      <c r="F11" s="7">
        <v>4072657.5</v>
      </c>
      <c r="G11" s="7">
        <v>4072657.5</v>
      </c>
      <c r="H11" s="7">
        <v>96.074769111003647</v>
      </c>
      <c r="I11" s="7">
        <v>100</v>
      </c>
      <c r="J11" s="7">
        <v>4072657.5</v>
      </c>
      <c r="K11" s="7">
        <v>96.074769111003647</v>
      </c>
      <c r="L11" s="7">
        <v>100</v>
      </c>
      <c r="M11" s="7">
        <v>68</v>
      </c>
      <c r="N11" s="7">
        <v>68</v>
      </c>
      <c r="O11" s="7">
        <v>100</v>
      </c>
    </row>
    <row r="12" spans="1:15" ht="21" customHeight="1">
      <c r="A12" s="6">
        <v>1</v>
      </c>
      <c r="B12" s="5" t="s">
        <v>90</v>
      </c>
      <c r="C12" s="4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</row>
    <row r="13" spans="1:15" ht="21" customHeight="1">
      <c r="A13" s="6">
        <v>2</v>
      </c>
      <c r="B13" s="5" t="s">
        <v>89</v>
      </c>
      <c r="C13" s="4">
        <v>680980</v>
      </c>
      <c r="D13" s="3">
        <v>680980</v>
      </c>
      <c r="E13" s="3">
        <v>591429</v>
      </c>
      <c r="F13" s="3">
        <v>591429</v>
      </c>
      <c r="G13" s="3">
        <v>591429</v>
      </c>
      <c r="H13" s="3">
        <v>86.84968721548357</v>
      </c>
      <c r="I13" s="3">
        <v>100</v>
      </c>
      <c r="J13" s="3">
        <v>591429</v>
      </c>
      <c r="K13" s="3">
        <v>86.84968721548357</v>
      </c>
      <c r="L13" s="3">
        <v>100</v>
      </c>
      <c r="M13" s="3">
        <v>9</v>
      </c>
      <c r="N13" s="3">
        <v>9</v>
      </c>
      <c r="O13" s="3">
        <v>100</v>
      </c>
    </row>
    <row r="14" spans="1:15" ht="21" customHeight="1">
      <c r="A14" s="6">
        <v>3</v>
      </c>
      <c r="B14" s="5" t="s">
        <v>88</v>
      </c>
      <c r="C14" s="4">
        <v>214420</v>
      </c>
      <c r="D14" s="3">
        <v>214420</v>
      </c>
      <c r="E14" s="3">
        <v>214420</v>
      </c>
      <c r="F14" s="3">
        <v>214420</v>
      </c>
      <c r="G14" s="3">
        <v>214420</v>
      </c>
      <c r="H14" s="3">
        <v>100</v>
      </c>
      <c r="I14" s="3">
        <v>100</v>
      </c>
      <c r="J14" s="3">
        <v>214420</v>
      </c>
      <c r="K14" s="3">
        <v>100</v>
      </c>
      <c r="L14" s="3">
        <v>100</v>
      </c>
      <c r="M14" s="3">
        <v>3</v>
      </c>
      <c r="N14" s="3">
        <v>3</v>
      </c>
      <c r="O14" s="3">
        <v>100</v>
      </c>
    </row>
    <row r="15" spans="1:15" ht="21" customHeight="1">
      <c r="A15" s="6">
        <v>4</v>
      </c>
      <c r="B15" s="5" t="s">
        <v>87</v>
      </c>
      <c r="C15" s="4">
        <v>129380</v>
      </c>
      <c r="D15" s="3">
        <v>129380</v>
      </c>
      <c r="E15" s="3">
        <v>111520</v>
      </c>
      <c r="F15" s="3">
        <v>111520</v>
      </c>
      <c r="G15" s="3">
        <v>111520</v>
      </c>
      <c r="H15" s="3">
        <v>86.195702581542747</v>
      </c>
      <c r="I15" s="3">
        <v>100</v>
      </c>
      <c r="J15" s="3">
        <v>111520</v>
      </c>
      <c r="K15" s="3">
        <v>86.195702581542747</v>
      </c>
      <c r="L15" s="3">
        <v>100</v>
      </c>
      <c r="M15" s="3">
        <v>2</v>
      </c>
      <c r="N15" s="3">
        <v>2</v>
      </c>
      <c r="O15" s="3">
        <v>100</v>
      </c>
    </row>
    <row r="16" spans="1:15" ht="21" customHeight="1">
      <c r="A16" s="6">
        <v>5</v>
      </c>
      <c r="B16" s="5" t="s">
        <v>86</v>
      </c>
      <c r="C16" s="4">
        <v>378892</v>
      </c>
      <c r="D16" s="3">
        <v>378892</v>
      </c>
      <c r="E16" s="3">
        <v>347752</v>
      </c>
      <c r="F16" s="3">
        <v>347752</v>
      </c>
      <c r="G16" s="3">
        <v>347752</v>
      </c>
      <c r="H16" s="3">
        <v>91.781299156487862</v>
      </c>
      <c r="I16" s="3">
        <v>100</v>
      </c>
      <c r="J16" s="3">
        <v>347752</v>
      </c>
      <c r="K16" s="3">
        <v>91.781299156487862</v>
      </c>
      <c r="L16" s="3">
        <v>100</v>
      </c>
      <c r="M16" s="3">
        <v>6</v>
      </c>
      <c r="N16" s="3">
        <v>6</v>
      </c>
      <c r="O16" s="3">
        <v>100</v>
      </c>
    </row>
    <row r="17" spans="1:15" ht="21" customHeight="1">
      <c r="A17" s="6">
        <v>6</v>
      </c>
      <c r="B17" s="5" t="s">
        <v>85</v>
      </c>
      <c r="C17" s="4">
        <v>471040</v>
      </c>
      <c r="D17" s="3">
        <v>471040</v>
      </c>
      <c r="E17" s="3">
        <v>471040</v>
      </c>
      <c r="F17" s="3">
        <v>471040</v>
      </c>
      <c r="G17" s="3">
        <v>471040</v>
      </c>
      <c r="H17" s="3">
        <v>100</v>
      </c>
      <c r="I17" s="3">
        <v>100</v>
      </c>
      <c r="J17" s="3">
        <v>471040</v>
      </c>
      <c r="K17" s="3">
        <v>100</v>
      </c>
      <c r="L17" s="3">
        <v>100</v>
      </c>
      <c r="M17" s="3">
        <v>10</v>
      </c>
      <c r="N17" s="3">
        <v>10</v>
      </c>
      <c r="O17" s="3">
        <v>100</v>
      </c>
    </row>
    <row r="18" spans="1:15" ht="21" customHeight="1">
      <c r="A18" s="6">
        <v>7</v>
      </c>
      <c r="B18" s="5" t="s">
        <v>84</v>
      </c>
      <c r="C18" s="4">
        <v>347616</v>
      </c>
      <c r="D18" s="3">
        <v>347616</v>
      </c>
      <c r="E18" s="3">
        <v>347616</v>
      </c>
      <c r="F18" s="3">
        <v>347616</v>
      </c>
      <c r="G18" s="3">
        <v>347616</v>
      </c>
      <c r="H18" s="3">
        <v>100</v>
      </c>
      <c r="I18" s="3">
        <v>100</v>
      </c>
      <c r="J18" s="3">
        <v>347616</v>
      </c>
      <c r="K18" s="3">
        <v>100</v>
      </c>
      <c r="L18" s="3">
        <v>100</v>
      </c>
      <c r="M18" s="3">
        <v>5</v>
      </c>
      <c r="N18" s="3">
        <v>5</v>
      </c>
      <c r="O18" s="3">
        <v>100</v>
      </c>
    </row>
    <row r="19" spans="1:15" ht="21" customHeight="1">
      <c r="A19" s="6">
        <v>8</v>
      </c>
      <c r="B19" s="5" t="s">
        <v>83</v>
      </c>
      <c r="C19" s="4">
        <v>356980</v>
      </c>
      <c r="D19" s="3">
        <v>356980</v>
      </c>
      <c r="E19" s="3">
        <v>356980</v>
      </c>
      <c r="F19" s="3">
        <v>356980</v>
      </c>
      <c r="G19" s="3">
        <v>356980</v>
      </c>
      <c r="H19" s="3">
        <v>100</v>
      </c>
      <c r="I19" s="3">
        <v>100</v>
      </c>
      <c r="J19" s="3">
        <v>356980</v>
      </c>
      <c r="K19" s="3">
        <v>100</v>
      </c>
      <c r="L19" s="3">
        <v>100</v>
      </c>
      <c r="M19" s="3">
        <v>5</v>
      </c>
      <c r="N19" s="3">
        <v>5</v>
      </c>
      <c r="O19" s="3">
        <v>100</v>
      </c>
    </row>
    <row r="20" spans="1:15" ht="21" customHeight="1">
      <c r="A20" s="6">
        <v>9</v>
      </c>
      <c r="B20" s="5" t="s">
        <v>82</v>
      </c>
      <c r="C20" s="4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</row>
    <row r="21" spans="1:15" ht="21" customHeight="1">
      <c r="A21" s="6">
        <v>10</v>
      </c>
      <c r="B21" s="5" t="s">
        <v>81</v>
      </c>
      <c r="C21" s="4">
        <v>229540</v>
      </c>
      <c r="D21" s="3">
        <v>229540</v>
      </c>
      <c r="E21" s="3">
        <v>229540</v>
      </c>
      <c r="F21" s="3">
        <v>229540</v>
      </c>
      <c r="G21" s="3">
        <v>229540</v>
      </c>
      <c r="H21" s="3">
        <v>100</v>
      </c>
      <c r="I21" s="3">
        <v>100</v>
      </c>
      <c r="J21" s="3">
        <v>229540</v>
      </c>
      <c r="K21" s="3">
        <v>100</v>
      </c>
      <c r="L21" s="3">
        <v>100</v>
      </c>
      <c r="M21" s="3">
        <v>3</v>
      </c>
      <c r="N21" s="3">
        <v>3</v>
      </c>
      <c r="O21" s="3">
        <v>100</v>
      </c>
    </row>
    <row r="22" spans="1:15" ht="21" customHeight="1">
      <c r="A22" s="6">
        <v>11</v>
      </c>
      <c r="B22" s="5" t="s">
        <v>80</v>
      </c>
      <c r="C22" s="4">
        <v>319516</v>
      </c>
      <c r="D22" s="3">
        <v>319516</v>
      </c>
      <c r="E22" s="3">
        <v>308583</v>
      </c>
      <c r="F22" s="3">
        <v>308583</v>
      </c>
      <c r="G22" s="3">
        <v>308583</v>
      </c>
      <c r="H22" s="3">
        <v>96.578262121458707</v>
      </c>
      <c r="I22" s="3">
        <v>100</v>
      </c>
      <c r="J22" s="3">
        <v>308583</v>
      </c>
      <c r="K22" s="3">
        <v>96.578262121458707</v>
      </c>
      <c r="L22" s="3">
        <v>100</v>
      </c>
      <c r="M22" s="3">
        <v>6</v>
      </c>
      <c r="N22" s="3">
        <v>6</v>
      </c>
      <c r="O22" s="3">
        <v>100</v>
      </c>
    </row>
    <row r="23" spans="1:15" ht="21" customHeight="1">
      <c r="A23" s="6">
        <v>12</v>
      </c>
      <c r="B23" s="5" t="s">
        <v>79</v>
      </c>
      <c r="C23" s="4">
        <v>69270</v>
      </c>
      <c r="D23" s="3">
        <v>69270</v>
      </c>
      <c r="E23" s="3">
        <v>69270</v>
      </c>
      <c r="F23" s="3">
        <v>69270</v>
      </c>
      <c r="G23" s="3">
        <v>69270</v>
      </c>
      <c r="H23" s="3">
        <v>100</v>
      </c>
      <c r="I23" s="3">
        <v>100</v>
      </c>
      <c r="J23" s="3">
        <v>69270</v>
      </c>
      <c r="K23" s="3">
        <v>100</v>
      </c>
      <c r="L23" s="3">
        <v>100</v>
      </c>
      <c r="M23" s="3">
        <v>1</v>
      </c>
      <c r="N23" s="3">
        <v>1</v>
      </c>
      <c r="O23" s="3">
        <v>100</v>
      </c>
    </row>
    <row r="24" spans="1:15" ht="21" customHeight="1">
      <c r="A24" s="6">
        <v>13</v>
      </c>
      <c r="B24" s="5" t="s">
        <v>78</v>
      </c>
      <c r="C24" s="4">
        <v>447380</v>
      </c>
      <c r="D24" s="3">
        <v>447380</v>
      </c>
      <c r="E24" s="3">
        <v>430471.5</v>
      </c>
      <c r="F24" s="3">
        <v>430471.5</v>
      </c>
      <c r="G24" s="3">
        <v>430471.5</v>
      </c>
      <c r="H24" s="3">
        <v>96.220550762215566</v>
      </c>
      <c r="I24" s="3">
        <v>100</v>
      </c>
      <c r="J24" s="3">
        <v>430471.5</v>
      </c>
      <c r="K24" s="3">
        <v>96.220550762215566</v>
      </c>
      <c r="L24" s="3">
        <v>100</v>
      </c>
      <c r="M24" s="3">
        <v>10</v>
      </c>
      <c r="N24" s="3">
        <v>10</v>
      </c>
      <c r="O24" s="3">
        <v>100</v>
      </c>
    </row>
    <row r="25" spans="1:15" ht="21" customHeight="1">
      <c r="A25" s="6">
        <v>14</v>
      </c>
      <c r="B25" s="5" t="s">
        <v>77</v>
      </c>
      <c r="C25" s="4">
        <v>69396</v>
      </c>
      <c r="D25" s="3">
        <v>69396</v>
      </c>
      <c r="E25" s="3">
        <v>69396</v>
      </c>
      <c r="F25" s="3">
        <v>69396</v>
      </c>
      <c r="G25" s="3">
        <v>69396</v>
      </c>
      <c r="H25" s="3">
        <v>100</v>
      </c>
      <c r="I25" s="3">
        <v>100</v>
      </c>
      <c r="J25" s="3">
        <v>69396</v>
      </c>
      <c r="K25" s="3">
        <v>100</v>
      </c>
      <c r="L25" s="3">
        <v>100</v>
      </c>
      <c r="M25" s="3">
        <v>1</v>
      </c>
      <c r="N25" s="3">
        <v>1</v>
      </c>
      <c r="O25" s="3">
        <v>100</v>
      </c>
    </row>
    <row r="26" spans="1:15" ht="21" customHeight="1">
      <c r="A26" s="6">
        <v>15</v>
      </c>
      <c r="B26" s="5" t="s">
        <v>76</v>
      </c>
      <c r="C26" s="4">
        <v>348120</v>
      </c>
      <c r="D26" s="3">
        <v>348120</v>
      </c>
      <c r="E26" s="3">
        <v>348120</v>
      </c>
      <c r="F26" s="3">
        <v>348120</v>
      </c>
      <c r="G26" s="3">
        <v>348120</v>
      </c>
      <c r="H26" s="3">
        <v>100</v>
      </c>
      <c r="I26" s="3">
        <v>100</v>
      </c>
      <c r="J26" s="3">
        <v>348120</v>
      </c>
      <c r="K26" s="3">
        <v>100</v>
      </c>
      <c r="L26" s="3">
        <v>100</v>
      </c>
      <c r="M26" s="3">
        <v>5</v>
      </c>
      <c r="N26" s="3">
        <v>5</v>
      </c>
      <c r="O26" s="3">
        <v>100</v>
      </c>
    </row>
    <row r="27" spans="1:15" ht="21" customHeight="1">
      <c r="A27" s="6">
        <v>16</v>
      </c>
      <c r="B27" s="5" t="s">
        <v>75</v>
      </c>
      <c r="C27" s="4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</row>
    <row r="28" spans="1:15" ht="21" customHeight="1">
      <c r="A28" s="6">
        <v>17</v>
      </c>
      <c r="B28" s="5" t="s">
        <v>74</v>
      </c>
      <c r="C28" s="4">
        <v>176520</v>
      </c>
      <c r="D28" s="3">
        <v>176520</v>
      </c>
      <c r="E28" s="3">
        <v>176520</v>
      </c>
      <c r="F28" s="3">
        <v>176520</v>
      </c>
      <c r="G28" s="3">
        <v>176520</v>
      </c>
      <c r="H28" s="3">
        <v>100</v>
      </c>
      <c r="I28" s="3">
        <v>100</v>
      </c>
      <c r="J28" s="3">
        <v>176520</v>
      </c>
      <c r="K28" s="3">
        <v>100</v>
      </c>
      <c r="L28" s="3">
        <v>100</v>
      </c>
      <c r="M28" s="3">
        <v>2</v>
      </c>
      <c r="N28" s="3">
        <v>2</v>
      </c>
      <c r="O28" s="3">
        <v>100</v>
      </c>
    </row>
    <row r="29" spans="1:15" ht="21" customHeight="1">
      <c r="A29" s="24" t="s">
        <v>73</v>
      </c>
      <c r="B29" s="25"/>
      <c r="C29" s="7">
        <v>819460</v>
      </c>
      <c r="D29" s="7">
        <v>819460</v>
      </c>
      <c r="E29" s="7">
        <v>819460</v>
      </c>
      <c r="F29" s="7">
        <v>819460</v>
      </c>
      <c r="G29" s="7">
        <v>819460</v>
      </c>
      <c r="H29" s="7">
        <v>100</v>
      </c>
      <c r="I29" s="7">
        <v>100</v>
      </c>
      <c r="J29" s="7">
        <v>819460</v>
      </c>
      <c r="K29" s="7">
        <v>100</v>
      </c>
      <c r="L29" s="7">
        <v>100</v>
      </c>
      <c r="M29" s="7">
        <v>11</v>
      </c>
      <c r="N29" s="7">
        <v>11</v>
      </c>
      <c r="O29" s="7">
        <v>100</v>
      </c>
    </row>
    <row r="30" spans="1:15" ht="21" customHeight="1">
      <c r="A30" s="6">
        <v>1</v>
      </c>
      <c r="B30" s="5" t="s">
        <v>72</v>
      </c>
      <c r="C30" s="4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</row>
    <row r="31" spans="1:15" ht="21" customHeight="1">
      <c r="A31" s="6">
        <v>2</v>
      </c>
      <c r="B31" s="5" t="s">
        <v>71</v>
      </c>
      <c r="C31" s="4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</row>
    <row r="32" spans="1:15" ht="21" customHeight="1">
      <c r="A32" s="6">
        <v>3</v>
      </c>
      <c r="B32" s="5" t="s">
        <v>70</v>
      </c>
      <c r="C32" s="4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</row>
    <row r="33" spans="1:15" ht="21" customHeight="1">
      <c r="A33" s="6">
        <v>4</v>
      </c>
      <c r="B33" s="5" t="s">
        <v>69</v>
      </c>
      <c r="C33" s="4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</row>
    <row r="34" spans="1:15" ht="21" customHeight="1">
      <c r="A34" s="6">
        <v>5</v>
      </c>
      <c r="B34" s="5" t="s">
        <v>68</v>
      </c>
      <c r="C34" s="4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</row>
    <row r="35" spans="1:15" ht="21" customHeight="1">
      <c r="A35" s="6">
        <v>6</v>
      </c>
      <c r="B35" s="5" t="s">
        <v>67</v>
      </c>
      <c r="C35" s="4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</row>
    <row r="36" spans="1:15" ht="21" customHeight="1">
      <c r="A36" s="6">
        <v>7</v>
      </c>
      <c r="B36" s="5" t="s">
        <v>66</v>
      </c>
      <c r="C36" s="4">
        <v>430780</v>
      </c>
      <c r="D36" s="3">
        <v>430780</v>
      </c>
      <c r="E36" s="3">
        <v>430780</v>
      </c>
      <c r="F36" s="3">
        <v>430780</v>
      </c>
      <c r="G36" s="3">
        <v>430780</v>
      </c>
      <c r="H36" s="3">
        <v>100</v>
      </c>
      <c r="I36" s="3">
        <v>100</v>
      </c>
      <c r="J36" s="3">
        <v>430780</v>
      </c>
      <c r="K36" s="3">
        <v>100</v>
      </c>
      <c r="L36" s="3">
        <v>100</v>
      </c>
      <c r="M36" s="3">
        <v>6</v>
      </c>
      <c r="N36" s="3">
        <v>6</v>
      </c>
      <c r="O36" s="3">
        <v>100</v>
      </c>
    </row>
    <row r="37" spans="1:15" ht="21" customHeight="1">
      <c r="A37" s="6">
        <v>8</v>
      </c>
      <c r="B37" s="5" t="s">
        <v>65</v>
      </c>
      <c r="C37" s="4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</row>
    <row r="38" spans="1:15" ht="21" customHeight="1">
      <c r="A38" s="6">
        <v>9</v>
      </c>
      <c r="B38" s="5" t="s">
        <v>64</v>
      </c>
      <c r="C38" s="4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</row>
    <row r="39" spans="1:15" ht="21" customHeight="1">
      <c r="A39" s="6">
        <v>10</v>
      </c>
      <c r="B39" s="5" t="s">
        <v>63</v>
      </c>
      <c r="C39" s="4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</row>
    <row r="40" spans="1:15" ht="21" customHeight="1">
      <c r="A40" s="6">
        <v>11</v>
      </c>
      <c r="B40" s="5" t="s">
        <v>62</v>
      </c>
      <c r="C40" s="4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</row>
    <row r="41" spans="1:15" ht="21" customHeight="1">
      <c r="A41" s="6">
        <v>12</v>
      </c>
      <c r="B41" s="5" t="s">
        <v>61</v>
      </c>
      <c r="C41" s="4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</row>
    <row r="42" spans="1:15" ht="21" customHeight="1">
      <c r="A42" s="6">
        <v>13</v>
      </c>
      <c r="B42" s="5" t="s">
        <v>60</v>
      </c>
      <c r="C42" s="4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</row>
    <row r="43" spans="1:15" ht="21" customHeight="1">
      <c r="A43" s="6">
        <v>14</v>
      </c>
      <c r="B43" s="5" t="s">
        <v>59</v>
      </c>
      <c r="C43" s="4">
        <v>388680</v>
      </c>
      <c r="D43" s="3">
        <v>388680</v>
      </c>
      <c r="E43" s="3">
        <v>388680</v>
      </c>
      <c r="F43" s="3">
        <v>388680</v>
      </c>
      <c r="G43" s="3">
        <v>388680</v>
      </c>
      <c r="H43" s="3">
        <v>100</v>
      </c>
      <c r="I43" s="3">
        <v>100</v>
      </c>
      <c r="J43" s="3">
        <v>388680</v>
      </c>
      <c r="K43" s="3">
        <v>100</v>
      </c>
      <c r="L43" s="3">
        <v>100</v>
      </c>
      <c r="M43" s="3">
        <v>5</v>
      </c>
      <c r="N43" s="3">
        <v>5</v>
      </c>
      <c r="O43" s="3">
        <v>100</v>
      </c>
    </row>
    <row r="44" spans="1:15" ht="21" customHeight="1">
      <c r="A44" s="6">
        <v>15</v>
      </c>
      <c r="B44" s="5" t="s">
        <v>58</v>
      </c>
      <c r="C44" s="4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</row>
    <row r="45" spans="1:15" ht="21" customHeight="1">
      <c r="A45" s="6">
        <v>16</v>
      </c>
      <c r="B45" s="5" t="s">
        <v>57</v>
      </c>
      <c r="C45" s="4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</row>
    <row r="46" spans="1:15" ht="21" customHeight="1">
      <c r="A46" s="6">
        <v>17</v>
      </c>
      <c r="B46" s="5" t="s">
        <v>56</v>
      </c>
      <c r="C46" s="4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</row>
    <row r="47" spans="1:15" ht="21" customHeight="1">
      <c r="A47" s="6">
        <v>18</v>
      </c>
      <c r="B47" s="5" t="s">
        <v>55</v>
      </c>
      <c r="C47" s="4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</row>
    <row r="48" spans="1:15" ht="21" customHeight="1">
      <c r="A48" s="6">
        <v>19</v>
      </c>
      <c r="B48" s="5" t="s">
        <v>54</v>
      </c>
      <c r="C48" s="4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</row>
    <row r="49" spans="1:15" ht="21" customHeight="1">
      <c r="A49" s="6">
        <v>20</v>
      </c>
      <c r="B49" s="5" t="s">
        <v>53</v>
      </c>
      <c r="C49" s="4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</row>
    <row r="50" spans="1:15" ht="21" customHeight="1">
      <c r="A50" s="24" t="s">
        <v>52</v>
      </c>
      <c r="B50" s="25"/>
      <c r="C50" s="7">
        <v>2008786</v>
      </c>
      <c r="D50" s="7">
        <v>2008786</v>
      </c>
      <c r="E50" s="7">
        <v>2008786</v>
      </c>
      <c r="F50" s="7">
        <v>2008786</v>
      </c>
      <c r="G50" s="7">
        <v>2008786</v>
      </c>
      <c r="H50" s="7">
        <v>100</v>
      </c>
      <c r="I50" s="7">
        <v>100</v>
      </c>
      <c r="J50" s="7">
        <v>2008786</v>
      </c>
      <c r="K50" s="7">
        <v>100</v>
      </c>
      <c r="L50" s="7">
        <v>100</v>
      </c>
      <c r="M50" s="7">
        <v>30</v>
      </c>
      <c r="N50" s="7">
        <v>30</v>
      </c>
      <c r="O50" s="7">
        <v>100</v>
      </c>
    </row>
    <row r="51" spans="1:15" ht="21" customHeight="1">
      <c r="A51" s="6">
        <v>1</v>
      </c>
      <c r="B51" s="5" t="s">
        <v>51</v>
      </c>
      <c r="C51" s="4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</row>
    <row r="52" spans="1:15" ht="21" customHeight="1">
      <c r="A52" s="6">
        <v>2</v>
      </c>
      <c r="B52" s="5" t="s">
        <v>50</v>
      </c>
      <c r="C52" s="4">
        <v>290380</v>
      </c>
      <c r="D52" s="3">
        <v>290380</v>
      </c>
      <c r="E52" s="3">
        <v>290380</v>
      </c>
      <c r="F52" s="3">
        <v>290380</v>
      </c>
      <c r="G52" s="3">
        <v>290380</v>
      </c>
      <c r="H52" s="3">
        <v>100</v>
      </c>
      <c r="I52" s="3">
        <v>100</v>
      </c>
      <c r="J52" s="3">
        <v>290380</v>
      </c>
      <c r="K52" s="3">
        <v>100</v>
      </c>
      <c r="L52" s="3">
        <v>100</v>
      </c>
      <c r="M52" s="3">
        <v>4</v>
      </c>
      <c r="N52" s="3">
        <v>4</v>
      </c>
      <c r="O52" s="3">
        <v>100</v>
      </c>
    </row>
    <row r="53" spans="1:15" ht="21" customHeight="1">
      <c r="A53" s="6">
        <v>3</v>
      </c>
      <c r="B53" s="5" t="s">
        <v>49</v>
      </c>
      <c r="C53" s="4">
        <v>231220</v>
      </c>
      <c r="D53" s="3">
        <v>231220</v>
      </c>
      <c r="E53" s="3">
        <v>231220</v>
      </c>
      <c r="F53" s="3">
        <v>231220</v>
      </c>
      <c r="G53" s="3">
        <v>231220</v>
      </c>
      <c r="H53" s="3">
        <v>100</v>
      </c>
      <c r="I53" s="3">
        <v>100</v>
      </c>
      <c r="J53" s="3">
        <v>231220</v>
      </c>
      <c r="K53" s="3">
        <v>100</v>
      </c>
      <c r="L53" s="3">
        <v>100</v>
      </c>
      <c r="M53" s="3">
        <v>3</v>
      </c>
      <c r="N53" s="3">
        <v>3</v>
      </c>
      <c r="O53" s="3">
        <v>100</v>
      </c>
    </row>
    <row r="54" spans="1:15" ht="21" customHeight="1">
      <c r="A54" s="6">
        <v>4</v>
      </c>
      <c r="B54" s="5" t="s">
        <v>48</v>
      </c>
      <c r="C54" s="4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</row>
    <row r="55" spans="1:15" ht="21" customHeight="1">
      <c r="A55" s="6">
        <v>5</v>
      </c>
      <c r="B55" s="5" t="s">
        <v>47</v>
      </c>
      <c r="C55" s="4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</row>
    <row r="56" spans="1:15" ht="21" customHeight="1">
      <c r="A56" s="6">
        <v>6</v>
      </c>
      <c r="B56" s="5" t="s">
        <v>46</v>
      </c>
      <c r="C56" s="4">
        <v>414040</v>
      </c>
      <c r="D56" s="3">
        <v>414040</v>
      </c>
      <c r="E56" s="3">
        <v>414040</v>
      </c>
      <c r="F56" s="3">
        <v>414040</v>
      </c>
      <c r="G56" s="3">
        <v>414040</v>
      </c>
      <c r="H56" s="3">
        <v>100</v>
      </c>
      <c r="I56" s="3">
        <v>100</v>
      </c>
      <c r="J56" s="3">
        <v>414040</v>
      </c>
      <c r="K56" s="3">
        <v>100</v>
      </c>
      <c r="L56" s="3">
        <v>100</v>
      </c>
      <c r="M56" s="3">
        <v>5</v>
      </c>
      <c r="N56" s="3">
        <v>5</v>
      </c>
      <c r="O56" s="3">
        <v>100</v>
      </c>
    </row>
    <row r="57" spans="1:15" ht="21" customHeight="1">
      <c r="A57" s="6">
        <v>7</v>
      </c>
      <c r="B57" s="5" t="s">
        <v>45</v>
      </c>
      <c r="C57" s="4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</row>
    <row r="58" spans="1:15" ht="21" customHeight="1">
      <c r="A58" s="6">
        <v>8</v>
      </c>
      <c r="B58" s="5" t="s">
        <v>44</v>
      </c>
      <c r="C58" s="4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</row>
    <row r="59" spans="1:15" ht="21" customHeight="1">
      <c r="A59" s="6">
        <v>9</v>
      </c>
      <c r="B59" s="5" t="s">
        <v>43</v>
      </c>
      <c r="C59" s="4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</row>
    <row r="60" spans="1:15" ht="21" customHeight="1">
      <c r="A60" s="6">
        <v>10</v>
      </c>
      <c r="B60" s="5" t="s">
        <v>42</v>
      </c>
      <c r="C60" s="4">
        <v>363980</v>
      </c>
      <c r="D60" s="3">
        <v>363980</v>
      </c>
      <c r="E60" s="3">
        <v>363980</v>
      </c>
      <c r="F60" s="3">
        <v>363980</v>
      </c>
      <c r="G60" s="3">
        <v>363980</v>
      </c>
      <c r="H60" s="3">
        <v>100</v>
      </c>
      <c r="I60" s="3">
        <v>100</v>
      </c>
      <c r="J60" s="3">
        <v>363980</v>
      </c>
      <c r="K60" s="3">
        <v>100</v>
      </c>
      <c r="L60" s="3">
        <v>100</v>
      </c>
      <c r="M60" s="3">
        <v>5</v>
      </c>
      <c r="N60" s="3">
        <v>5</v>
      </c>
      <c r="O60" s="3">
        <v>100</v>
      </c>
    </row>
    <row r="61" spans="1:15" ht="21" customHeight="1">
      <c r="A61" s="6">
        <v>11</v>
      </c>
      <c r="B61" s="5" t="s">
        <v>41</v>
      </c>
      <c r="C61" s="4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</row>
    <row r="62" spans="1:15" ht="21" customHeight="1">
      <c r="A62" s="6">
        <v>12</v>
      </c>
      <c r="B62" s="5" t="s">
        <v>40</v>
      </c>
      <c r="C62" s="4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</row>
    <row r="63" spans="1:15" ht="21" customHeight="1">
      <c r="A63" s="6">
        <v>13</v>
      </c>
      <c r="B63" s="5" t="s">
        <v>39</v>
      </c>
      <c r="C63" s="4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</row>
    <row r="64" spans="1:15" ht="21" customHeight="1">
      <c r="A64" s="6">
        <v>14</v>
      </c>
      <c r="B64" s="5" t="s">
        <v>38</v>
      </c>
      <c r="C64" s="4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</row>
    <row r="65" spans="1:15" ht="21" customHeight="1">
      <c r="A65" s="6">
        <v>15</v>
      </c>
      <c r="B65" s="5" t="s">
        <v>37</v>
      </c>
      <c r="C65" s="4">
        <v>319710</v>
      </c>
      <c r="D65" s="3">
        <v>319710</v>
      </c>
      <c r="E65" s="3">
        <v>319710</v>
      </c>
      <c r="F65" s="3">
        <v>319710</v>
      </c>
      <c r="G65" s="3">
        <v>319710</v>
      </c>
      <c r="H65" s="3">
        <v>100</v>
      </c>
      <c r="I65" s="3">
        <v>100</v>
      </c>
      <c r="J65" s="3">
        <v>319710</v>
      </c>
      <c r="K65" s="3">
        <v>100</v>
      </c>
      <c r="L65" s="3">
        <v>100</v>
      </c>
      <c r="M65" s="3">
        <v>7</v>
      </c>
      <c r="N65" s="3">
        <v>7</v>
      </c>
      <c r="O65" s="3">
        <v>100</v>
      </c>
    </row>
    <row r="66" spans="1:15" ht="21" customHeight="1">
      <c r="A66" s="6">
        <v>16</v>
      </c>
      <c r="B66" s="5" t="s">
        <v>36</v>
      </c>
      <c r="C66" s="4">
        <v>389456</v>
      </c>
      <c r="D66" s="3">
        <v>389456</v>
      </c>
      <c r="E66" s="3">
        <v>389456</v>
      </c>
      <c r="F66" s="3">
        <v>389456</v>
      </c>
      <c r="G66" s="3">
        <v>389456</v>
      </c>
      <c r="H66" s="3">
        <v>100</v>
      </c>
      <c r="I66" s="3">
        <v>100</v>
      </c>
      <c r="J66" s="3">
        <v>389456</v>
      </c>
      <c r="K66" s="3">
        <v>100</v>
      </c>
      <c r="L66" s="3">
        <v>100</v>
      </c>
      <c r="M66" s="3">
        <v>6</v>
      </c>
      <c r="N66" s="3">
        <v>6</v>
      </c>
      <c r="O66" s="3">
        <v>100</v>
      </c>
    </row>
    <row r="67" spans="1:15" ht="21" customHeight="1">
      <c r="A67" s="6">
        <v>17</v>
      </c>
      <c r="B67" s="5" t="s">
        <v>35</v>
      </c>
      <c r="C67" s="4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</row>
    <row r="68" spans="1:15" ht="21" customHeight="1">
      <c r="A68" s="6">
        <v>18</v>
      </c>
      <c r="B68" s="5" t="s">
        <v>34</v>
      </c>
      <c r="C68" s="4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</row>
    <row r="69" spans="1:15" ht="21" customHeight="1">
      <c r="A69" s="6">
        <v>19</v>
      </c>
      <c r="B69" s="5" t="s">
        <v>33</v>
      </c>
      <c r="C69" s="4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</row>
    <row r="70" spans="1:15" ht="21" customHeight="1">
      <c r="A70" s="6">
        <v>20</v>
      </c>
      <c r="B70" s="5" t="s">
        <v>32</v>
      </c>
      <c r="C70" s="4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</row>
    <row r="71" spans="1:15" ht="21" customHeight="1">
      <c r="A71" s="6">
        <v>21</v>
      </c>
      <c r="B71" s="5" t="s">
        <v>31</v>
      </c>
      <c r="C71" s="4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</row>
    <row r="72" spans="1:15" ht="21" customHeight="1">
      <c r="A72" s="24" t="s">
        <v>30</v>
      </c>
      <c r="B72" s="25"/>
      <c r="C72" s="7">
        <v>1646946</v>
      </c>
      <c r="D72" s="7">
        <v>1646946</v>
      </c>
      <c r="E72" s="7">
        <v>1630051</v>
      </c>
      <c r="F72" s="7">
        <v>1630051</v>
      </c>
      <c r="G72" s="7">
        <v>1630051</v>
      </c>
      <c r="H72" s="7">
        <v>98.974161872945444</v>
      </c>
      <c r="I72" s="7">
        <v>100</v>
      </c>
      <c r="J72" s="7">
        <v>1630051</v>
      </c>
      <c r="K72" s="7">
        <v>98.974161872945444</v>
      </c>
      <c r="L72" s="7">
        <v>100</v>
      </c>
      <c r="M72" s="7">
        <v>26</v>
      </c>
      <c r="N72" s="7">
        <v>26</v>
      </c>
      <c r="O72" s="7">
        <v>100</v>
      </c>
    </row>
    <row r="73" spans="1:15" ht="21" customHeight="1">
      <c r="A73" s="6">
        <v>1</v>
      </c>
      <c r="B73" s="5" t="s">
        <v>29</v>
      </c>
      <c r="C73" s="4">
        <v>274528</v>
      </c>
      <c r="D73" s="3">
        <v>274528</v>
      </c>
      <c r="E73" s="3">
        <v>274528</v>
      </c>
      <c r="F73" s="3">
        <v>274528</v>
      </c>
      <c r="G73" s="3">
        <v>274528</v>
      </c>
      <c r="H73" s="3">
        <v>100</v>
      </c>
      <c r="I73" s="3">
        <v>100</v>
      </c>
      <c r="J73" s="3">
        <v>274528</v>
      </c>
      <c r="K73" s="3">
        <v>100</v>
      </c>
      <c r="L73" s="3">
        <v>100</v>
      </c>
      <c r="M73" s="3">
        <v>5</v>
      </c>
      <c r="N73" s="3">
        <v>5</v>
      </c>
      <c r="O73" s="3">
        <v>100</v>
      </c>
    </row>
    <row r="74" spans="1:15" ht="21" customHeight="1">
      <c r="A74" s="6">
        <v>2</v>
      </c>
      <c r="B74" s="5" t="s">
        <v>28</v>
      </c>
      <c r="C74" s="4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</row>
    <row r="75" spans="1:15" ht="21" customHeight="1">
      <c r="A75" s="6">
        <v>3</v>
      </c>
      <c r="B75" s="5" t="s">
        <v>27</v>
      </c>
      <c r="C75" s="4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</row>
    <row r="76" spans="1:15" ht="21" customHeight="1">
      <c r="A76" s="6">
        <v>4</v>
      </c>
      <c r="B76" s="5" t="s">
        <v>26</v>
      </c>
      <c r="C76" s="4">
        <v>494804</v>
      </c>
      <c r="D76" s="3">
        <v>494804</v>
      </c>
      <c r="E76" s="3">
        <v>494804</v>
      </c>
      <c r="F76" s="3">
        <v>494804</v>
      </c>
      <c r="G76" s="3">
        <v>494804</v>
      </c>
      <c r="H76" s="3">
        <v>100</v>
      </c>
      <c r="I76" s="3">
        <v>100</v>
      </c>
      <c r="J76" s="3">
        <v>494804</v>
      </c>
      <c r="K76" s="3">
        <v>100</v>
      </c>
      <c r="L76" s="3">
        <v>100</v>
      </c>
      <c r="M76" s="3">
        <v>8</v>
      </c>
      <c r="N76" s="3">
        <v>8</v>
      </c>
      <c r="O76" s="3">
        <v>100</v>
      </c>
    </row>
    <row r="77" spans="1:15" ht="21" customHeight="1">
      <c r="A77" s="6">
        <v>5</v>
      </c>
      <c r="B77" s="5" t="s">
        <v>25</v>
      </c>
      <c r="C77" s="4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</row>
    <row r="78" spans="1:15" ht="21" customHeight="1">
      <c r="A78" s="6">
        <v>6</v>
      </c>
      <c r="B78" s="5" t="s">
        <v>24</v>
      </c>
      <c r="C78" s="4">
        <v>211060</v>
      </c>
      <c r="D78" s="3">
        <v>211060</v>
      </c>
      <c r="E78" s="3">
        <v>211060</v>
      </c>
      <c r="F78" s="3">
        <v>211060</v>
      </c>
      <c r="G78" s="3">
        <v>211060</v>
      </c>
      <c r="H78" s="3">
        <v>100</v>
      </c>
      <c r="I78" s="3">
        <v>100</v>
      </c>
      <c r="J78" s="3">
        <v>211060</v>
      </c>
      <c r="K78" s="3">
        <v>100</v>
      </c>
      <c r="L78" s="3">
        <v>100</v>
      </c>
      <c r="M78" s="3">
        <v>3</v>
      </c>
      <c r="N78" s="3">
        <v>3</v>
      </c>
      <c r="O78" s="3">
        <v>100</v>
      </c>
    </row>
    <row r="79" spans="1:15" ht="21" customHeight="1">
      <c r="A79" s="6">
        <v>7</v>
      </c>
      <c r="B79" s="5" t="s">
        <v>23</v>
      </c>
      <c r="C79" s="4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</row>
    <row r="80" spans="1:15" ht="21" customHeight="1">
      <c r="A80" s="6">
        <v>8</v>
      </c>
      <c r="B80" s="5" t="s">
        <v>22</v>
      </c>
      <c r="C80" s="4">
        <v>298784</v>
      </c>
      <c r="D80" s="3">
        <v>298784</v>
      </c>
      <c r="E80" s="3">
        <v>298784</v>
      </c>
      <c r="F80" s="3">
        <v>298784</v>
      </c>
      <c r="G80" s="3">
        <v>298784</v>
      </c>
      <c r="H80" s="3">
        <v>100</v>
      </c>
      <c r="I80" s="3">
        <v>100</v>
      </c>
      <c r="J80" s="3">
        <v>298784</v>
      </c>
      <c r="K80" s="3">
        <v>100</v>
      </c>
      <c r="L80" s="3">
        <v>100</v>
      </c>
      <c r="M80" s="3">
        <v>4</v>
      </c>
      <c r="N80" s="3">
        <v>4</v>
      </c>
      <c r="O80" s="3">
        <v>100</v>
      </c>
    </row>
    <row r="81" spans="1:15" ht="21" customHeight="1">
      <c r="A81" s="6">
        <v>9</v>
      </c>
      <c r="B81" s="5" t="s">
        <v>21</v>
      </c>
      <c r="C81" s="4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</row>
    <row r="82" spans="1:15" ht="21" customHeight="1">
      <c r="A82" s="6">
        <v>10</v>
      </c>
      <c r="B82" s="5" t="s">
        <v>20</v>
      </c>
      <c r="C82" s="4">
        <v>177190</v>
      </c>
      <c r="D82" s="3">
        <v>177190</v>
      </c>
      <c r="E82" s="3">
        <v>177190</v>
      </c>
      <c r="F82" s="3">
        <v>177190</v>
      </c>
      <c r="G82" s="3">
        <v>177190</v>
      </c>
      <c r="H82" s="3">
        <v>100</v>
      </c>
      <c r="I82" s="3">
        <v>100</v>
      </c>
      <c r="J82" s="3">
        <v>177190</v>
      </c>
      <c r="K82" s="3">
        <v>100</v>
      </c>
      <c r="L82" s="3">
        <v>100</v>
      </c>
      <c r="M82" s="3">
        <v>3</v>
      </c>
      <c r="N82" s="3">
        <v>3</v>
      </c>
      <c r="O82" s="3">
        <v>100</v>
      </c>
    </row>
    <row r="83" spans="1:15" ht="21" customHeight="1">
      <c r="A83" s="6">
        <v>11</v>
      </c>
      <c r="B83" s="5" t="s">
        <v>19</v>
      </c>
      <c r="C83" s="4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</row>
    <row r="84" spans="1:15" ht="21" customHeight="1">
      <c r="A84" s="6">
        <v>12</v>
      </c>
      <c r="B84" s="5" t="s">
        <v>18</v>
      </c>
      <c r="C84" s="4">
        <v>190580</v>
      </c>
      <c r="D84" s="3">
        <v>190580</v>
      </c>
      <c r="E84" s="3">
        <v>173685</v>
      </c>
      <c r="F84" s="3">
        <v>173685</v>
      </c>
      <c r="G84" s="3">
        <v>173685</v>
      </c>
      <c r="H84" s="3">
        <v>91.134956448735437</v>
      </c>
      <c r="I84" s="3">
        <v>100</v>
      </c>
      <c r="J84" s="3">
        <v>173685</v>
      </c>
      <c r="K84" s="3">
        <v>91.134956448735437</v>
      </c>
      <c r="L84" s="3">
        <v>100</v>
      </c>
      <c r="M84" s="3">
        <v>3</v>
      </c>
      <c r="N84" s="3">
        <v>3</v>
      </c>
      <c r="O84" s="3">
        <v>100</v>
      </c>
    </row>
    <row r="85" spans="1:15" ht="21" customHeight="1">
      <c r="A85" s="6">
        <v>13</v>
      </c>
      <c r="B85" s="5" t="s">
        <v>17</v>
      </c>
      <c r="C85" s="4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</row>
    <row r="86" spans="1:15" ht="21" customHeight="1">
      <c r="A86" s="6">
        <v>14</v>
      </c>
      <c r="B86" s="5" t="s">
        <v>16</v>
      </c>
      <c r="C86" s="4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</row>
    <row r="87" spans="1:15" ht="21" customHeight="1">
      <c r="A87" s="26" t="s">
        <v>15</v>
      </c>
      <c r="B87" s="27"/>
      <c r="C87" s="2">
        <v>422058</v>
      </c>
      <c r="D87" s="2">
        <v>422058</v>
      </c>
      <c r="E87" s="2">
        <v>605345.5</v>
      </c>
      <c r="F87" s="7">
        <v>605345.5</v>
      </c>
      <c r="G87" s="2">
        <v>132064.93</v>
      </c>
      <c r="H87" s="2">
        <v>31.290706490577126</v>
      </c>
      <c r="I87" s="2">
        <v>21.816455230938363</v>
      </c>
      <c r="J87" s="2">
        <v>132064.93</v>
      </c>
      <c r="K87" s="2">
        <v>31.290706490577126</v>
      </c>
      <c r="L87" s="2">
        <v>21.816455230938363</v>
      </c>
      <c r="M87" s="2">
        <v>0</v>
      </c>
      <c r="N87" s="2">
        <v>0</v>
      </c>
      <c r="O87" s="2">
        <v>0</v>
      </c>
    </row>
    <row r="88" spans="1:15" ht="21" customHeight="1">
      <c r="A88" s="6">
        <v>1</v>
      </c>
      <c r="B88" s="5" t="s">
        <v>14</v>
      </c>
      <c r="C88" s="4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</row>
    <row r="89" spans="1:15" ht="21" customHeight="1">
      <c r="A89" s="6">
        <v>2</v>
      </c>
      <c r="B89" s="5" t="s">
        <v>13</v>
      </c>
      <c r="C89" s="4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</row>
    <row r="90" spans="1:15" ht="21" customHeight="1">
      <c r="A90" s="6">
        <v>3</v>
      </c>
      <c r="B90" s="5" t="s">
        <v>12</v>
      </c>
      <c r="C90" s="4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</row>
    <row r="91" spans="1:15" ht="21" customHeight="1">
      <c r="A91" s="6">
        <v>4</v>
      </c>
      <c r="B91" s="5" t="s">
        <v>11</v>
      </c>
      <c r="C91" s="4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</row>
    <row r="92" spans="1:15" ht="21" customHeight="1">
      <c r="A92" s="6">
        <v>5</v>
      </c>
      <c r="B92" s="5" t="s">
        <v>10</v>
      </c>
      <c r="C92" s="4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</row>
    <row r="93" spans="1:15" ht="21" customHeight="1">
      <c r="A93" s="6">
        <v>6</v>
      </c>
      <c r="B93" s="5" t="s">
        <v>9</v>
      </c>
      <c r="C93" s="4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</row>
    <row r="94" spans="1:15" ht="21" customHeight="1">
      <c r="A94" s="6">
        <v>7</v>
      </c>
      <c r="B94" s="5" t="s">
        <v>8</v>
      </c>
      <c r="C94" s="4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</row>
    <row r="95" spans="1:15" ht="21" customHeight="1">
      <c r="A95" s="6">
        <v>8</v>
      </c>
      <c r="B95" s="5" t="s">
        <v>7</v>
      </c>
      <c r="C95" s="4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</row>
    <row r="96" spans="1:15" ht="21" customHeight="1">
      <c r="A96" s="6">
        <v>9</v>
      </c>
      <c r="B96" s="5" t="s">
        <v>6</v>
      </c>
      <c r="C96" s="4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</row>
    <row r="97" spans="1:15" ht="21" customHeight="1">
      <c r="A97" s="6">
        <v>10</v>
      </c>
      <c r="B97" s="5" t="s">
        <v>5</v>
      </c>
      <c r="C97" s="4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</row>
    <row r="98" spans="1:15" ht="21" customHeight="1">
      <c r="A98" s="6">
        <v>11</v>
      </c>
      <c r="B98" s="5" t="s">
        <v>4</v>
      </c>
      <c r="C98" s="4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</row>
    <row r="99" spans="1:15" ht="21" customHeight="1">
      <c r="A99" s="6">
        <v>12</v>
      </c>
      <c r="B99" s="5" t="s">
        <v>3</v>
      </c>
      <c r="C99" s="4">
        <v>422058</v>
      </c>
      <c r="D99" s="3">
        <v>422058</v>
      </c>
      <c r="E99" s="3">
        <v>605345.5</v>
      </c>
      <c r="F99" s="3">
        <v>605345.5</v>
      </c>
      <c r="G99" s="3">
        <v>132064.93</v>
      </c>
      <c r="H99" s="3">
        <v>31.290706490577126</v>
      </c>
      <c r="I99" s="3">
        <v>21.816455230938363</v>
      </c>
      <c r="J99" s="3">
        <v>132064.93</v>
      </c>
      <c r="K99" s="3">
        <v>31.290706490577126</v>
      </c>
      <c r="L99" s="3">
        <v>21.816455230938363</v>
      </c>
      <c r="M99" s="3">
        <v>0</v>
      </c>
      <c r="N99" s="3">
        <v>0</v>
      </c>
      <c r="O99" s="3">
        <v>0</v>
      </c>
    </row>
    <row r="100" spans="1:15" ht="21" customHeight="1">
      <c r="A100" s="6">
        <v>13</v>
      </c>
      <c r="B100" s="5" t="s">
        <v>2</v>
      </c>
      <c r="C100" s="4">
        <v>0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</row>
    <row r="101" spans="1:15" ht="21" customHeight="1">
      <c r="A101" s="6">
        <v>14</v>
      </c>
      <c r="B101" s="5" t="s">
        <v>1</v>
      </c>
      <c r="C101" s="4">
        <v>0</v>
      </c>
      <c r="D101" s="3">
        <v>0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</row>
    <row r="102" spans="1:15" ht="21" customHeight="1">
      <c r="A102" s="26" t="s">
        <v>0</v>
      </c>
      <c r="B102" s="27"/>
      <c r="C102" s="2">
        <v>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</row>
  </sheetData>
  <mergeCells count="19">
    <mergeCell ref="A72:B72"/>
    <mergeCell ref="A87:B87"/>
    <mergeCell ref="A102:B102"/>
    <mergeCell ref="A9:B9"/>
    <mergeCell ref="A10:B10"/>
    <mergeCell ref="A11:B11"/>
    <mergeCell ref="A29:B29"/>
    <mergeCell ref="A50:B50"/>
    <mergeCell ref="C4:L4"/>
    <mergeCell ref="N6:O6"/>
    <mergeCell ref="M5:O5"/>
    <mergeCell ref="M4:O4"/>
    <mergeCell ref="A8:B8"/>
    <mergeCell ref="A4:B7"/>
    <mergeCell ref="C5:D5"/>
    <mergeCell ref="E5:F5"/>
    <mergeCell ref="G6:I6"/>
    <mergeCell ref="J6:L6"/>
    <mergeCell ref="G5:L5"/>
  </mergeCells>
  <printOptions horizontalCentered="1"/>
  <pageMargins left="0.19685039370078741" right="0.19685039370078741" top="0.19685039370078741" bottom="0.19685039370078741" header="0" footer="0"/>
  <pageSetup paperSize="9" scale="56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C33C4-F637-4720-9A35-C4C35D876430}">
  <sheetPr>
    <pageSetUpPr fitToPage="1"/>
  </sheetPr>
  <dimension ref="A1:T102"/>
  <sheetViews>
    <sheetView showGridLines="0" tabSelected="1" view="pageBreakPreview" zoomScale="60" zoomScaleNormal="85" workbookViewId="0">
      <selection activeCell="M79" sqref="M79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3" width="21.25" style="1" customWidth="1"/>
    <col min="4" max="4" width="19.5" style="1" bestFit="1" customWidth="1"/>
    <col min="5" max="6" width="18.875" style="1" bestFit="1" customWidth="1"/>
    <col min="7" max="7" width="19.5" style="1" bestFit="1" customWidth="1"/>
    <col min="8" max="9" width="18.875" style="1" bestFit="1" customWidth="1"/>
    <col min="10" max="10" width="11" style="1" bestFit="1" customWidth="1"/>
    <col min="11" max="11" width="12.5" style="1" bestFit="1" customWidth="1"/>
    <col min="12" max="12" width="11.75" style="1" bestFit="1" customWidth="1"/>
    <col min="13" max="13" width="11" style="1" bestFit="1" customWidth="1"/>
    <col min="14" max="14" width="12.5" style="1" bestFit="1" customWidth="1"/>
    <col min="15" max="15" width="18.875" style="1" bestFit="1" customWidth="1"/>
    <col min="16" max="16" width="11" style="1" bestFit="1" customWidth="1"/>
    <col min="17" max="17" width="12.5" style="1" bestFit="1" customWidth="1"/>
    <col min="18" max="18" width="12.75" style="1" bestFit="1" customWidth="1"/>
    <col min="19" max="19" width="7" style="1" bestFit="1" customWidth="1"/>
    <col min="20" max="20" width="10.125" style="1" bestFit="1" customWidth="1"/>
    <col min="21" max="21" width="314.25" style="1" customWidth="1"/>
    <col min="22" max="16384" width="8.75" style="1"/>
  </cols>
  <sheetData>
    <row r="1" spans="1:20" ht="36.75" customHeight="1">
      <c r="C1" s="21" t="s">
        <v>150</v>
      </c>
    </row>
    <row r="2" spans="1:20" ht="36.75" customHeight="1">
      <c r="C2" s="22" t="s">
        <v>175</v>
      </c>
    </row>
    <row r="3" spans="1:20" ht="36.75" customHeight="1">
      <c r="C3" s="23" t="s">
        <v>152</v>
      </c>
    </row>
    <row r="4" spans="1:20" ht="24" customHeight="1">
      <c r="A4" s="34" t="s">
        <v>104</v>
      </c>
      <c r="B4" s="35"/>
      <c r="C4" s="40" t="s">
        <v>103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2"/>
      <c r="R4" s="58" t="s">
        <v>149</v>
      </c>
      <c r="S4" s="59"/>
      <c r="T4" s="60"/>
    </row>
    <row r="5" spans="1:20" ht="28.5" customHeight="1">
      <c r="A5" s="36"/>
      <c r="B5" s="37"/>
      <c r="C5" s="43" t="s">
        <v>102</v>
      </c>
      <c r="D5" s="64"/>
      <c r="E5" s="44"/>
      <c r="F5" s="45" t="s">
        <v>101</v>
      </c>
      <c r="G5" s="65"/>
      <c r="H5" s="46"/>
      <c r="I5" s="47" t="s">
        <v>100</v>
      </c>
      <c r="J5" s="48"/>
      <c r="K5" s="48"/>
      <c r="L5" s="48"/>
      <c r="M5" s="48"/>
      <c r="N5" s="48"/>
      <c r="O5" s="48"/>
      <c r="P5" s="48"/>
      <c r="Q5" s="49"/>
      <c r="R5" s="55" t="s">
        <v>109</v>
      </c>
      <c r="S5" s="56"/>
      <c r="T5" s="57"/>
    </row>
    <row r="6" spans="1:20" ht="47.25" customHeight="1">
      <c r="A6" s="36"/>
      <c r="B6" s="37"/>
      <c r="C6" s="10" t="s">
        <v>99</v>
      </c>
      <c r="D6" s="11" t="s">
        <v>98</v>
      </c>
      <c r="E6" s="15" t="s">
        <v>114</v>
      </c>
      <c r="F6" s="12" t="s">
        <v>99</v>
      </c>
      <c r="G6" s="11" t="s">
        <v>98</v>
      </c>
      <c r="H6" s="15" t="s">
        <v>114</v>
      </c>
      <c r="I6" s="47" t="s">
        <v>99</v>
      </c>
      <c r="J6" s="48"/>
      <c r="K6" s="49"/>
      <c r="L6" s="50" t="s">
        <v>98</v>
      </c>
      <c r="M6" s="51"/>
      <c r="N6" s="52"/>
      <c r="O6" s="61" t="s">
        <v>114</v>
      </c>
      <c r="P6" s="62"/>
      <c r="Q6" s="63"/>
      <c r="R6" s="14" t="s">
        <v>108</v>
      </c>
      <c r="S6" s="53" t="s">
        <v>107</v>
      </c>
      <c r="T6" s="54"/>
    </row>
    <row r="7" spans="1:20" ht="47.25" customHeight="1">
      <c r="A7" s="38"/>
      <c r="B7" s="39"/>
      <c r="C7" s="10" t="s">
        <v>97</v>
      </c>
      <c r="D7" s="11" t="s">
        <v>97</v>
      </c>
      <c r="E7" s="15" t="s">
        <v>97</v>
      </c>
      <c r="F7" s="12" t="s">
        <v>97</v>
      </c>
      <c r="G7" s="11" t="s">
        <v>97</v>
      </c>
      <c r="H7" s="15" t="s">
        <v>97</v>
      </c>
      <c r="I7" s="10" t="s">
        <v>97</v>
      </c>
      <c r="J7" s="10" t="s">
        <v>96</v>
      </c>
      <c r="K7" s="10" t="s">
        <v>95</v>
      </c>
      <c r="L7" s="9" t="s">
        <v>97</v>
      </c>
      <c r="M7" s="9" t="s">
        <v>96</v>
      </c>
      <c r="N7" s="9" t="s">
        <v>95</v>
      </c>
      <c r="O7" s="15" t="s">
        <v>97</v>
      </c>
      <c r="P7" s="15" t="s">
        <v>96</v>
      </c>
      <c r="Q7" s="15" t="s">
        <v>95</v>
      </c>
      <c r="R7" s="14" t="s">
        <v>146</v>
      </c>
      <c r="S7" s="13" t="s">
        <v>146</v>
      </c>
      <c r="T7" s="13" t="s">
        <v>105</v>
      </c>
    </row>
    <row r="8" spans="1:20" ht="21" customHeight="1">
      <c r="A8" s="28" t="s">
        <v>94</v>
      </c>
      <c r="B8" s="29"/>
      <c r="C8" s="8">
        <v>32771500</v>
      </c>
      <c r="D8" s="8">
        <v>96500</v>
      </c>
      <c r="E8" s="8">
        <v>32675000</v>
      </c>
      <c r="F8" s="8">
        <v>32771500</v>
      </c>
      <c r="G8" s="8">
        <v>96500</v>
      </c>
      <c r="H8" s="8">
        <v>32675000</v>
      </c>
      <c r="I8" s="8">
        <v>25465800</v>
      </c>
      <c r="J8" s="8">
        <v>77.707154082052995</v>
      </c>
      <c r="K8" s="8">
        <v>77.707154082052995</v>
      </c>
      <c r="L8" s="8">
        <v>4800</v>
      </c>
      <c r="M8" s="8">
        <v>4.9740932642487046</v>
      </c>
      <c r="N8" s="8">
        <v>1.4646873045176449E-2</v>
      </c>
      <c r="O8" s="8">
        <v>25461000</v>
      </c>
      <c r="P8" s="8">
        <v>77.921958684009184</v>
      </c>
      <c r="Q8" s="8">
        <v>77.692507209007829</v>
      </c>
      <c r="R8" s="8">
        <v>2</v>
      </c>
      <c r="S8" s="8">
        <v>0</v>
      </c>
      <c r="T8" s="8">
        <v>0</v>
      </c>
    </row>
    <row r="9" spans="1:20" ht="21" customHeight="1">
      <c r="A9" s="30" t="s">
        <v>93</v>
      </c>
      <c r="B9" s="31"/>
      <c r="C9" s="7">
        <v>32771500</v>
      </c>
      <c r="D9" s="7">
        <v>96500</v>
      </c>
      <c r="E9" s="7">
        <v>32675000</v>
      </c>
      <c r="F9" s="7">
        <v>32679800</v>
      </c>
      <c r="G9" s="7">
        <v>4800</v>
      </c>
      <c r="H9" s="7">
        <v>32675000</v>
      </c>
      <c r="I9" s="7">
        <v>25465800</v>
      </c>
      <c r="J9" s="7">
        <v>77.707154082052995</v>
      </c>
      <c r="K9" s="7">
        <v>77.925201500621185</v>
      </c>
      <c r="L9" s="7">
        <v>4800</v>
      </c>
      <c r="M9" s="7">
        <v>4.9740932642487046</v>
      </c>
      <c r="N9" s="7">
        <v>1.4687972386611913E-2</v>
      </c>
      <c r="O9" s="7">
        <v>25461000</v>
      </c>
      <c r="P9" s="7">
        <v>77.921958684009184</v>
      </c>
      <c r="Q9" s="7">
        <v>77.910513528234574</v>
      </c>
      <c r="R9" s="7">
        <v>2</v>
      </c>
      <c r="S9" s="7">
        <v>0</v>
      </c>
      <c r="T9" s="7">
        <v>0</v>
      </c>
    </row>
    <row r="10" spans="1:20" ht="21" customHeight="1">
      <c r="A10" s="32" t="s">
        <v>92</v>
      </c>
      <c r="B10" s="33"/>
      <c r="C10" s="2">
        <v>0</v>
      </c>
      <c r="D10" s="2">
        <v>0</v>
      </c>
      <c r="E10" s="2">
        <v>0</v>
      </c>
      <c r="F10" s="2">
        <v>91700</v>
      </c>
      <c r="G10" s="7">
        <v>91700</v>
      </c>
      <c r="H10" s="7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</row>
    <row r="11" spans="1:20" ht="21" customHeight="1">
      <c r="A11" s="24" t="s">
        <v>91</v>
      </c>
      <c r="B11" s="25"/>
      <c r="C11" s="7">
        <v>7310500</v>
      </c>
      <c r="D11" s="7">
        <v>96500</v>
      </c>
      <c r="E11" s="7">
        <v>7214000</v>
      </c>
      <c r="F11" s="7">
        <v>7218800</v>
      </c>
      <c r="G11" s="7">
        <v>4800</v>
      </c>
      <c r="H11" s="7">
        <v>7214000</v>
      </c>
      <c r="I11" s="7">
        <v>4800</v>
      </c>
      <c r="J11" s="7">
        <v>6.5658983653648861E-2</v>
      </c>
      <c r="K11" s="7">
        <v>6.6493045935612574E-2</v>
      </c>
      <c r="L11" s="7">
        <v>4800</v>
      </c>
      <c r="M11" s="7">
        <v>4.9740932642487046</v>
      </c>
      <c r="N11" s="7">
        <v>6.6493045935612574E-2</v>
      </c>
      <c r="O11" s="7">
        <v>0</v>
      </c>
      <c r="P11" s="7">
        <v>0</v>
      </c>
      <c r="Q11" s="7">
        <v>0</v>
      </c>
      <c r="R11" s="7">
        <v>1</v>
      </c>
      <c r="S11" s="7">
        <v>0</v>
      </c>
      <c r="T11" s="7">
        <v>0</v>
      </c>
    </row>
    <row r="12" spans="1:20" ht="21" customHeight="1">
      <c r="A12" s="6">
        <v>1</v>
      </c>
      <c r="B12" s="5" t="s">
        <v>90</v>
      </c>
      <c r="C12" s="4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</row>
    <row r="13" spans="1:20" ht="21" customHeight="1">
      <c r="A13" s="6">
        <v>2</v>
      </c>
      <c r="B13" s="5" t="s">
        <v>89</v>
      </c>
      <c r="C13" s="4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</row>
    <row r="14" spans="1:20" ht="21" customHeight="1">
      <c r="A14" s="6">
        <v>3</v>
      </c>
      <c r="B14" s="5" t="s">
        <v>88</v>
      </c>
      <c r="C14" s="4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</row>
    <row r="15" spans="1:20" ht="21" customHeight="1">
      <c r="A15" s="6">
        <v>4</v>
      </c>
      <c r="B15" s="5" t="s">
        <v>87</v>
      </c>
      <c r="C15" s="4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</row>
    <row r="16" spans="1:20" ht="21" customHeight="1">
      <c r="A16" s="6">
        <v>5</v>
      </c>
      <c r="B16" s="5" t="s">
        <v>86</v>
      </c>
      <c r="C16" s="4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</row>
    <row r="17" spans="1:20" ht="21" customHeight="1">
      <c r="A17" s="6">
        <v>6</v>
      </c>
      <c r="B17" s="5" t="s">
        <v>85</v>
      </c>
      <c r="C17" s="4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</row>
    <row r="18" spans="1:20" ht="21" customHeight="1">
      <c r="A18" s="6">
        <v>7</v>
      </c>
      <c r="B18" s="5" t="s">
        <v>84</v>
      </c>
      <c r="C18" s="4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</row>
    <row r="19" spans="1:20" ht="21" customHeight="1">
      <c r="A19" s="6">
        <v>8</v>
      </c>
      <c r="B19" s="5" t="s">
        <v>83</v>
      </c>
      <c r="C19" s="4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</row>
    <row r="20" spans="1:20" ht="21" customHeight="1">
      <c r="A20" s="6">
        <v>9</v>
      </c>
      <c r="B20" s="5" t="s">
        <v>82</v>
      </c>
      <c r="C20" s="4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</row>
    <row r="21" spans="1:20" ht="21" customHeight="1">
      <c r="A21" s="6">
        <v>10</v>
      </c>
      <c r="B21" s="5" t="s">
        <v>81</v>
      </c>
      <c r="C21" s="4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</row>
    <row r="22" spans="1:20" ht="21" customHeight="1">
      <c r="A22" s="6">
        <v>11</v>
      </c>
      <c r="B22" s="5" t="s">
        <v>80</v>
      </c>
      <c r="C22" s="4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</row>
    <row r="23" spans="1:20" ht="21" customHeight="1">
      <c r="A23" s="6">
        <v>12</v>
      </c>
      <c r="B23" s="5" t="s">
        <v>79</v>
      </c>
      <c r="C23" s="4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</row>
    <row r="24" spans="1:20" ht="21" customHeight="1">
      <c r="A24" s="6">
        <v>13</v>
      </c>
      <c r="B24" s="5" t="s">
        <v>78</v>
      </c>
      <c r="C24" s="4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</row>
    <row r="25" spans="1:20" ht="21" customHeight="1">
      <c r="A25" s="6">
        <v>14</v>
      </c>
      <c r="B25" s="5" t="s">
        <v>77</v>
      </c>
      <c r="C25" s="4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</row>
    <row r="26" spans="1:20" ht="21" customHeight="1">
      <c r="A26" s="6">
        <v>15</v>
      </c>
      <c r="B26" s="5" t="s">
        <v>76</v>
      </c>
      <c r="C26" s="4">
        <v>7310500</v>
      </c>
      <c r="D26" s="3">
        <v>96500</v>
      </c>
      <c r="E26" s="3">
        <v>7214000</v>
      </c>
      <c r="F26" s="3">
        <v>7218800</v>
      </c>
      <c r="G26" s="3">
        <v>4800</v>
      </c>
      <c r="H26" s="3">
        <v>7214000</v>
      </c>
      <c r="I26" s="3">
        <v>4800</v>
      </c>
      <c r="J26" s="3">
        <v>6.5658983653648861E-2</v>
      </c>
      <c r="K26" s="3">
        <v>6.6493045935612574E-2</v>
      </c>
      <c r="L26" s="3">
        <v>4800</v>
      </c>
      <c r="M26" s="3">
        <v>4.9740932642487046</v>
      </c>
      <c r="N26" s="3">
        <v>6.6493045935612574E-2</v>
      </c>
      <c r="O26" s="3">
        <v>0</v>
      </c>
      <c r="P26" s="3">
        <v>0</v>
      </c>
      <c r="Q26" s="3">
        <v>0</v>
      </c>
      <c r="R26" s="3">
        <v>1</v>
      </c>
      <c r="S26" s="3">
        <v>0</v>
      </c>
      <c r="T26" s="3">
        <v>0</v>
      </c>
    </row>
    <row r="27" spans="1:20" ht="21" customHeight="1">
      <c r="A27" s="6">
        <v>16</v>
      </c>
      <c r="B27" s="5" t="s">
        <v>75</v>
      </c>
      <c r="C27" s="4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</row>
    <row r="28" spans="1:20" ht="21" customHeight="1">
      <c r="A28" s="6">
        <v>17</v>
      </c>
      <c r="B28" s="5" t="s">
        <v>74</v>
      </c>
      <c r="C28" s="4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</row>
    <row r="29" spans="1:20" ht="21" customHeight="1">
      <c r="A29" s="24" t="s">
        <v>73</v>
      </c>
      <c r="B29" s="25"/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</row>
    <row r="30" spans="1:20" ht="21" customHeight="1">
      <c r="A30" s="6">
        <v>1</v>
      </c>
      <c r="B30" s="5" t="s">
        <v>72</v>
      </c>
      <c r="C30" s="4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</row>
    <row r="31" spans="1:20" ht="21" customHeight="1">
      <c r="A31" s="6">
        <v>2</v>
      </c>
      <c r="B31" s="5" t="s">
        <v>71</v>
      </c>
      <c r="C31" s="4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</row>
    <row r="32" spans="1:20" ht="21" customHeight="1">
      <c r="A32" s="6">
        <v>3</v>
      </c>
      <c r="B32" s="5" t="s">
        <v>70</v>
      </c>
      <c r="C32" s="4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</row>
    <row r="33" spans="1:20" ht="21" customHeight="1">
      <c r="A33" s="6">
        <v>4</v>
      </c>
      <c r="B33" s="5" t="s">
        <v>69</v>
      </c>
      <c r="C33" s="4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</row>
    <row r="34" spans="1:20" ht="21" customHeight="1">
      <c r="A34" s="6">
        <v>5</v>
      </c>
      <c r="B34" s="5" t="s">
        <v>68</v>
      </c>
      <c r="C34" s="4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</row>
    <row r="35" spans="1:20" ht="21" customHeight="1">
      <c r="A35" s="6">
        <v>6</v>
      </c>
      <c r="B35" s="5" t="s">
        <v>67</v>
      </c>
      <c r="C35" s="4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</row>
    <row r="36" spans="1:20" ht="21" customHeight="1">
      <c r="A36" s="6">
        <v>7</v>
      </c>
      <c r="B36" s="5" t="s">
        <v>66</v>
      </c>
      <c r="C36" s="4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</row>
    <row r="37" spans="1:20" ht="21" customHeight="1">
      <c r="A37" s="6">
        <v>8</v>
      </c>
      <c r="B37" s="5" t="s">
        <v>65</v>
      </c>
      <c r="C37" s="4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</row>
    <row r="38" spans="1:20" ht="21" customHeight="1">
      <c r="A38" s="6">
        <v>9</v>
      </c>
      <c r="B38" s="5" t="s">
        <v>64</v>
      </c>
      <c r="C38" s="4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</row>
    <row r="39" spans="1:20" ht="21" customHeight="1">
      <c r="A39" s="6">
        <v>10</v>
      </c>
      <c r="B39" s="5" t="s">
        <v>63</v>
      </c>
      <c r="C39" s="4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</row>
    <row r="40" spans="1:20" ht="21" customHeight="1">
      <c r="A40" s="6">
        <v>11</v>
      </c>
      <c r="B40" s="5" t="s">
        <v>62</v>
      </c>
      <c r="C40" s="4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</row>
    <row r="41" spans="1:20" ht="21" customHeight="1">
      <c r="A41" s="6">
        <v>12</v>
      </c>
      <c r="B41" s="5" t="s">
        <v>61</v>
      </c>
      <c r="C41" s="4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</row>
    <row r="42" spans="1:20" ht="21" customHeight="1">
      <c r="A42" s="6">
        <v>13</v>
      </c>
      <c r="B42" s="5" t="s">
        <v>60</v>
      </c>
      <c r="C42" s="4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</row>
    <row r="43" spans="1:20" ht="21" customHeight="1">
      <c r="A43" s="6">
        <v>14</v>
      </c>
      <c r="B43" s="5" t="s">
        <v>59</v>
      </c>
      <c r="C43" s="4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</row>
    <row r="44" spans="1:20" ht="21" customHeight="1">
      <c r="A44" s="6">
        <v>15</v>
      </c>
      <c r="B44" s="5" t="s">
        <v>58</v>
      </c>
      <c r="C44" s="4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</row>
    <row r="45" spans="1:20" ht="21" customHeight="1">
      <c r="A45" s="6">
        <v>16</v>
      </c>
      <c r="B45" s="5" t="s">
        <v>57</v>
      </c>
      <c r="C45" s="4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</row>
    <row r="46" spans="1:20" ht="21" customHeight="1">
      <c r="A46" s="6">
        <v>17</v>
      </c>
      <c r="B46" s="5" t="s">
        <v>56</v>
      </c>
      <c r="C46" s="4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</row>
    <row r="47" spans="1:20" ht="21" customHeight="1">
      <c r="A47" s="6">
        <v>18</v>
      </c>
      <c r="B47" s="5" t="s">
        <v>55</v>
      </c>
      <c r="C47" s="4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</row>
    <row r="48" spans="1:20" ht="21" customHeight="1">
      <c r="A48" s="6">
        <v>19</v>
      </c>
      <c r="B48" s="5" t="s">
        <v>54</v>
      </c>
      <c r="C48" s="4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</row>
    <row r="49" spans="1:20" ht="21" customHeight="1">
      <c r="A49" s="6">
        <v>20</v>
      </c>
      <c r="B49" s="5" t="s">
        <v>53</v>
      </c>
      <c r="C49" s="4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</row>
    <row r="50" spans="1:20" ht="21" customHeight="1">
      <c r="A50" s="24" t="s">
        <v>52</v>
      </c>
      <c r="B50" s="25"/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</row>
    <row r="51" spans="1:20" ht="21" customHeight="1">
      <c r="A51" s="6">
        <v>1</v>
      </c>
      <c r="B51" s="5" t="s">
        <v>51</v>
      </c>
      <c r="C51" s="4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</row>
    <row r="52" spans="1:20" ht="21" customHeight="1">
      <c r="A52" s="6">
        <v>2</v>
      </c>
      <c r="B52" s="5" t="s">
        <v>50</v>
      </c>
      <c r="C52" s="4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</row>
    <row r="53" spans="1:20" ht="21" customHeight="1">
      <c r="A53" s="6">
        <v>3</v>
      </c>
      <c r="B53" s="5" t="s">
        <v>49</v>
      </c>
      <c r="C53" s="4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</row>
    <row r="54" spans="1:20" ht="21" customHeight="1">
      <c r="A54" s="6">
        <v>4</v>
      </c>
      <c r="B54" s="5" t="s">
        <v>48</v>
      </c>
      <c r="C54" s="4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</row>
    <row r="55" spans="1:20" ht="21" customHeight="1">
      <c r="A55" s="6">
        <v>5</v>
      </c>
      <c r="B55" s="5" t="s">
        <v>47</v>
      </c>
      <c r="C55" s="4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</row>
    <row r="56" spans="1:20" ht="21" customHeight="1">
      <c r="A56" s="6">
        <v>6</v>
      </c>
      <c r="B56" s="5" t="s">
        <v>46</v>
      </c>
      <c r="C56" s="4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</row>
    <row r="57" spans="1:20" ht="21" customHeight="1">
      <c r="A57" s="6">
        <v>7</v>
      </c>
      <c r="B57" s="5" t="s">
        <v>45</v>
      </c>
      <c r="C57" s="4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</row>
    <row r="58" spans="1:20" ht="21" customHeight="1">
      <c r="A58" s="6">
        <v>8</v>
      </c>
      <c r="B58" s="5" t="s">
        <v>44</v>
      </c>
      <c r="C58" s="4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</row>
    <row r="59" spans="1:20" ht="21" customHeight="1">
      <c r="A59" s="6">
        <v>9</v>
      </c>
      <c r="B59" s="5" t="s">
        <v>43</v>
      </c>
      <c r="C59" s="4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</row>
    <row r="60" spans="1:20" ht="21" customHeight="1">
      <c r="A60" s="6">
        <v>10</v>
      </c>
      <c r="B60" s="5" t="s">
        <v>42</v>
      </c>
      <c r="C60" s="4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</row>
    <row r="61" spans="1:20" ht="21" customHeight="1">
      <c r="A61" s="6">
        <v>11</v>
      </c>
      <c r="B61" s="5" t="s">
        <v>41</v>
      </c>
      <c r="C61" s="4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</row>
    <row r="62" spans="1:20" ht="21" customHeight="1">
      <c r="A62" s="6">
        <v>12</v>
      </c>
      <c r="B62" s="5" t="s">
        <v>40</v>
      </c>
      <c r="C62" s="4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</row>
    <row r="63" spans="1:20" ht="21" customHeight="1">
      <c r="A63" s="6">
        <v>13</v>
      </c>
      <c r="B63" s="5" t="s">
        <v>39</v>
      </c>
      <c r="C63" s="4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</row>
    <row r="64" spans="1:20" ht="21" customHeight="1">
      <c r="A64" s="6">
        <v>14</v>
      </c>
      <c r="B64" s="5" t="s">
        <v>38</v>
      </c>
      <c r="C64" s="4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</row>
    <row r="65" spans="1:20" ht="21" customHeight="1">
      <c r="A65" s="6">
        <v>15</v>
      </c>
      <c r="B65" s="5" t="s">
        <v>37</v>
      </c>
      <c r="C65" s="4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</row>
    <row r="66" spans="1:20" ht="21" customHeight="1">
      <c r="A66" s="6">
        <v>16</v>
      </c>
      <c r="B66" s="5" t="s">
        <v>36</v>
      </c>
      <c r="C66" s="4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</row>
    <row r="67" spans="1:20" ht="21" customHeight="1">
      <c r="A67" s="6">
        <v>17</v>
      </c>
      <c r="B67" s="5" t="s">
        <v>35</v>
      </c>
      <c r="C67" s="4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</row>
    <row r="68" spans="1:20" ht="21" customHeight="1">
      <c r="A68" s="6">
        <v>18</v>
      </c>
      <c r="B68" s="5" t="s">
        <v>34</v>
      </c>
      <c r="C68" s="4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</row>
    <row r="69" spans="1:20" ht="21" customHeight="1">
      <c r="A69" s="6">
        <v>19</v>
      </c>
      <c r="B69" s="5" t="s">
        <v>33</v>
      </c>
      <c r="C69" s="4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</row>
    <row r="70" spans="1:20" ht="21" customHeight="1">
      <c r="A70" s="6">
        <v>20</v>
      </c>
      <c r="B70" s="5" t="s">
        <v>32</v>
      </c>
      <c r="C70" s="4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</row>
    <row r="71" spans="1:20" ht="21" customHeight="1">
      <c r="A71" s="6">
        <v>21</v>
      </c>
      <c r="B71" s="5" t="s">
        <v>31</v>
      </c>
      <c r="C71" s="4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</row>
    <row r="72" spans="1:20" ht="21" customHeight="1">
      <c r="A72" s="24" t="s">
        <v>30</v>
      </c>
      <c r="B72" s="25"/>
      <c r="C72" s="7">
        <v>25461000</v>
      </c>
      <c r="D72" s="7">
        <v>0</v>
      </c>
      <c r="E72" s="7">
        <v>25461000</v>
      </c>
      <c r="F72" s="7">
        <v>25461000</v>
      </c>
      <c r="G72" s="7">
        <v>0</v>
      </c>
      <c r="H72" s="7">
        <v>25461000</v>
      </c>
      <c r="I72" s="7">
        <v>25461000</v>
      </c>
      <c r="J72" s="7">
        <v>100</v>
      </c>
      <c r="K72" s="7">
        <v>100</v>
      </c>
      <c r="L72" s="7">
        <v>0</v>
      </c>
      <c r="M72" s="7">
        <v>0</v>
      </c>
      <c r="N72" s="7">
        <v>0</v>
      </c>
      <c r="O72" s="7">
        <v>25461000</v>
      </c>
      <c r="P72" s="7">
        <v>100</v>
      </c>
      <c r="Q72" s="7">
        <v>100</v>
      </c>
      <c r="R72" s="7">
        <v>1</v>
      </c>
      <c r="S72" s="7">
        <v>0</v>
      </c>
      <c r="T72" s="7">
        <v>0</v>
      </c>
    </row>
    <row r="73" spans="1:20" ht="21" customHeight="1">
      <c r="A73" s="6">
        <v>1</v>
      </c>
      <c r="B73" s="5" t="s">
        <v>29</v>
      </c>
      <c r="C73" s="4">
        <v>25461000</v>
      </c>
      <c r="D73" s="3">
        <v>0</v>
      </c>
      <c r="E73" s="3">
        <v>25461000</v>
      </c>
      <c r="F73" s="3">
        <v>25461000</v>
      </c>
      <c r="G73" s="3">
        <v>0</v>
      </c>
      <c r="H73" s="3">
        <v>25461000</v>
      </c>
      <c r="I73" s="3">
        <v>25461000</v>
      </c>
      <c r="J73" s="3">
        <v>100</v>
      </c>
      <c r="K73" s="3">
        <v>100</v>
      </c>
      <c r="L73" s="3">
        <v>0</v>
      </c>
      <c r="M73" s="3">
        <v>0</v>
      </c>
      <c r="N73" s="3">
        <v>0</v>
      </c>
      <c r="O73" s="3">
        <v>25461000</v>
      </c>
      <c r="P73" s="3">
        <v>100</v>
      </c>
      <c r="Q73" s="3">
        <v>100</v>
      </c>
      <c r="R73" s="3">
        <v>1</v>
      </c>
      <c r="S73" s="3">
        <v>0</v>
      </c>
      <c r="T73" s="3">
        <v>0</v>
      </c>
    </row>
    <row r="74" spans="1:20" ht="21" customHeight="1">
      <c r="A74" s="6">
        <v>2</v>
      </c>
      <c r="B74" s="5" t="s">
        <v>28</v>
      </c>
      <c r="C74" s="4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</row>
    <row r="75" spans="1:20" ht="21" customHeight="1">
      <c r="A75" s="6">
        <v>3</v>
      </c>
      <c r="B75" s="5" t="s">
        <v>27</v>
      </c>
      <c r="C75" s="4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</row>
    <row r="76" spans="1:20" ht="21" customHeight="1">
      <c r="A76" s="6">
        <v>4</v>
      </c>
      <c r="B76" s="5" t="s">
        <v>26</v>
      </c>
      <c r="C76" s="4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</row>
    <row r="77" spans="1:20" ht="21" customHeight="1">
      <c r="A77" s="6">
        <v>5</v>
      </c>
      <c r="B77" s="5" t="s">
        <v>25</v>
      </c>
      <c r="C77" s="4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</row>
    <row r="78" spans="1:20" ht="21" customHeight="1">
      <c r="A78" s="6">
        <v>6</v>
      </c>
      <c r="B78" s="5" t="s">
        <v>24</v>
      </c>
      <c r="C78" s="4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</row>
    <row r="79" spans="1:20" ht="21" customHeight="1">
      <c r="A79" s="6">
        <v>7</v>
      </c>
      <c r="B79" s="5" t="s">
        <v>23</v>
      </c>
      <c r="C79" s="4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</row>
    <row r="80" spans="1:20" ht="21" customHeight="1">
      <c r="A80" s="6">
        <v>8</v>
      </c>
      <c r="B80" s="5" t="s">
        <v>22</v>
      </c>
      <c r="C80" s="4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</row>
    <row r="81" spans="1:20" ht="21" customHeight="1">
      <c r="A81" s="6">
        <v>9</v>
      </c>
      <c r="B81" s="5" t="s">
        <v>21</v>
      </c>
      <c r="C81" s="4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</row>
    <row r="82" spans="1:20" ht="21" customHeight="1">
      <c r="A82" s="6">
        <v>10</v>
      </c>
      <c r="B82" s="5" t="s">
        <v>20</v>
      </c>
      <c r="C82" s="4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</row>
    <row r="83" spans="1:20" ht="21" customHeight="1">
      <c r="A83" s="6">
        <v>11</v>
      </c>
      <c r="B83" s="5" t="s">
        <v>19</v>
      </c>
      <c r="C83" s="4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</row>
    <row r="84" spans="1:20" ht="21" customHeight="1">
      <c r="A84" s="6">
        <v>12</v>
      </c>
      <c r="B84" s="5" t="s">
        <v>18</v>
      </c>
      <c r="C84" s="4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</row>
    <row r="85" spans="1:20" ht="21" customHeight="1">
      <c r="A85" s="6">
        <v>13</v>
      </c>
      <c r="B85" s="5" t="s">
        <v>17</v>
      </c>
      <c r="C85" s="4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</row>
    <row r="86" spans="1:20" ht="21" customHeight="1">
      <c r="A86" s="6">
        <v>14</v>
      </c>
      <c r="B86" s="5" t="s">
        <v>16</v>
      </c>
      <c r="C86" s="4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</row>
    <row r="87" spans="1:20" ht="21" customHeight="1">
      <c r="A87" s="26" t="s">
        <v>15</v>
      </c>
      <c r="B87" s="27"/>
      <c r="C87" s="2">
        <v>0</v>
      </c>
      <c r="D87" s="2">
        <v>0</v>
      </c>
      <c r="E87" s="2">
        <v>0</v>
      </c>
      <c r="F87" s="2">
        <v>91700</v>
      </c>
      <c r="G87" s="7">
        <v>91700</v>
      </c>
      <c r="H87" s="7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</row>
    <row r="88" spans="1:20" ht="21" customHeight="1">
      <c r="A88" s="6">
        <v>1</v>
      </c>
      <c r="B88" s="5" t="s">
        <v>14</v>
      </c>
      <c r="C88" s="4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</row>
    <row r="89" spans="1:20" ht="21" customHeight="1">
      <c r="A89" s="6">
        <v>2</v>
      </c>
      <c r="B89" s="5" t="s">
        <v>13</v>
      </c>
      <c r="C89" s="4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</row>
    <row r="90" spans="1:20" ht="21" customHeight="1">
      <c r="A90" s="6">
        <v>3</v>
      </c>
      <c r="B90" s="5" t="s">
        <v>12</v>
      </c>
      <c r="C90" s="4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</row>
    <row r="91" spans="1:20" ht="21" customHeight="1">
      <c r="A91" s="6">
        <v>4</v>
      </c>
      <c r="B91" s="5" t="s">
        <v>11</v>
      </c>
      <c r="C91" s="4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</row>
    <row r="92" spans="1:20" ht="21" customHeight="1">
      <c r="A92" s="6">
        <v>5</v>
      </c>
      <c r="B92" s="5" t="s">
        <v>10</v>
      </c>
      <c r="C92" s="4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</row>
    <row r="93" spans="1:20" ht="21" customHeight="1">
      <c r="A93" s="6">
        <v>6</v>
      </c>
      <c r="B93" s="5" t="s">
        <v>9</v>
      </c>
      <c r="C93" s="4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</row>
    <row r="94" spans="1:20" ht="21" customHeight="1">
      <c r="A94" s="6">
        <v>7</v>
      </c>
      <c r="B94" s="5" t="s">
        <v>8</v>
      </c>
      <c r="C94" s="4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</row>
    <row r="95" spans="1:20" ht="21" customHeight="1">
      <c r="A95" s="6">
        <v>8</v>
      </c>
      <c r="B95" s="5" t="s">
        <v>7</v>
      </c>
      <c r="C95" s="4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</row>
    <row r="96" spans="1:20" ht="21" customHeight="1">
      <c r="A96" s="6">
        <v>9</v>
      </c>
      <c r="B96" s="5" t="s">
        <v>6</v>
      </c>
      <c r="C96" s="4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</row>
    <row r="97" spans="1:20" ht="21" customHeight="1">
      <c r="A97" s="6">
        <v>10</v>
      </c>
      <c r="B97" s="5" t="s">
        <v>5</v>
      </c>
      <c r="C97" s="4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</row>
    <row r="98" spans="1:20" ht="21" customHeight="1">
      <c r="A98" s="6">
        <v>11</v>
      </c>
      <c r="B98" s="5" t="s">
        <v>4</v>
      </c>
      <c r="C98" s="4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</row>
    <row r="99" spans="1:20" ht="21" customHeight="1">
      <c r="A99" s="6">
        <v>12</v>
      </c>
      <c r="B99" s="5" t="s">
        <v>3</v>
      </c>
      <c r="C99" s="4">
        <v>0</v>
      </c>
      <c r="D99" s="3">
        <v>0</v>
      </c>
      <c r="E99" s="3">
        <v>0</v>
      </c>
      <c r="F99" s="3">
        <v>91700</v>
      </c>
      <c r="G99" s="3">
        <v>91700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</row>
    <row r="100" spans="1:20" ht="21" customHeight="1">
      <c r="A100" s="6">
        <v>13</v>
      </c>
      <c r="B100" s="5" t="s">
        <v>2</v>
      </c>
      <c r="C100" s="4">
        <v>0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</row>
    <row r="101" spans="1:20" ht="21" customHeight="1">
      <c r="A101" s="6">
        <v>14</v>
      </c>
      <c r="B101" s="5" t="s">
        <v>1</v>
      </c>
      <c r="C101" s="4">
        <v>0</v>
      </c>
      <c r="D101" s="3">
        <v>0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</row>
    <row r="102" spans="1:20" ht="21" customHeight="1">
      <c r="A102" s="26" t="s">
        <v>0</v>
      </c>
      <c r="B102" s="27"/>
      <c r="C102" s="2">
        <v>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</row>
  </sheetData>
  <mergeCells count="20">
    <mergeCell ref="S6:T6"/>
    <mergeCell ref="R5:T5"/>
    <mergeCell ref="R4:T4"/>
    <mergeCell ref="C5:E5"/>
    <mergeCell ref="F5:H5"/>
    <mergeCell ref="I6:K6"/>
    <mergeCell ref="L6:N6"/>
    <mergeCell ref="A8:B8"/>
    <mergeCell ref="A9:B9"/>
    <mergeCell ref="A10:B10"/>
    <mergeCell ref="A11:B11"/>
    <mergeCell ref="O6:Q6"/>
    <mergeCell ref="A4:B7"/>
    <mergeCell ref="I5:Q5"/>
    <mergeCell ref="C4:Q4"/>
    <mergeCell ref="A29:B29"/>
    <mergeCell ref="A50:B50"/>
    <mergeCell ref="A72:B72"/>
    <mergeCell ref="A87:B87"/>
    <mergeCell ref="A102:B102"/>
  </mergeCells>
  <printOptions horizontalCentered="1"/>
  <pageMargins left="0.19685039370078741" right="0.19685039370078741" top="0.19685039370078741" bottom="0.19685039370078741" header="0" footer="0"/>
  <pageSetup paperSize="9" scale="41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F89DA-5FC4-4502-BBE0-8C7D8C16F735}">
  <sheetPr>
    <pageSetUpPr fitToPage="1"/>
  </sheetPr>
  <dimension ref="A1:L102"/>
  <sheetViews>
    <sheetView showGridLines="0" tabSelected="1" view="pageBreakPreview" zoomScale="60" zoomScaleNormal="85" workbookViewId="0">
      <selection activeCell="M79" sqref="M79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3" width="21.25" style="1" customWidth="1"/>
    <col min="4" max="7" width="18.875" style="1" bestFit="1" customWidth="1"/>
    <col min="8" max="8" width="11" style="1" bestFit="1" customWidth="1"/>
    <col min="9" max="9" width="12.5" style="1" bestFit="1" customWidth="1"/>
    <col min="10" max="10" width="18.875" style="1" bestFit="1" customWidth="1"/>
    <col min="11" max="11" width="11" style="1" bestFit="1" customWidth="1"/>
    <col min="12" max="12" width="12.5" style="1" bestFit="1" customWidth="1"/>
    <col min="13" max="13" width="381.75" style="1" customWidth="1"/>
    <col min="14" max="16384" width="8.75" style="1"/>
  </cols>
  <sheetData>
    <row r="1" spans="1:12" ht="36.75" customHeight="1">
      <c r="C1" s="21" t="s">
        <v>150</v>
      </c>
    </row>
    <row r="2" spans="1:12" ht="36.75" customHeight="1">
      <c r="C2" s="22" t="s">
        <v>155</v>
      </c>
    </row>
    <row r="3" spans="1:12" ht="36.75" customHeight="1">
      <c r="C3" s="23" t="s">
        <v>152</v>
      </c>
    </row>
    <row r="4" spans="1:12" ht="24" customHeight="1">
      <c r="A4" s="34" t="s">
        <v>104</v>
      </c>
      <c r="B4" s="35"/>
      <c r="C4" s="40" t="s">
        <v>103</v>
      </c>
      <c r="D4" s="41"/>
      <c r="E4" s="41"/>
      <c r="F4" s="41"/>
      <c r="G4" s="41"/>
      <c r="H4" s="41"/>
      <c r="I4" s="41"/>
      <c r="J4" s="41"/>
      <c r="K4" s="41"/>
      <c r="L4" s="42"/>
    </row>
    <row r="5" spans="1:12" ht="28.5" customHeight="1">
      <c r="A5" s="36"/>
      <c r="B5" s="37"/>
      <c r="C5" s="43" t="s">
        <v>102</v>
      </c>
      <c r="D5" s="44"/>
      <c r="E5" s="45" t="s">
        <v>101</v>
      </c>
      <c r="F5" s="46"/>
      <c r="G5" s="47" t="s">
        <v>100</v>
      </c>
      <c r="H5" s="48"/>
      <c r="I5" s="48"/>
      <c r="J5" s="48"/>
      <c r="K5" s="48"/>
      <c r="L5" s="49"/>
    </row>
    <row r="6" spans="1:12" ht="28.5" customHeight="1">
      <c r="A6" s="36"/>
      <c r="B6" s="37"/>
      <c r="C6" s="10" t="s">
        <v>99</v>
      </c>
      <c r="D6" s="15" t="s">
        <v>114</v>
      </c>
      <c r="E6" s="12" t="s">
        <v>99</v>
      </c>
      <c r="F6" s="15" t="s">
        <v>114</v>
      </c>
      <c r="G6" s="47" t="s">
        <v>99</v>
      </c>
      <c r="H6" s="48"/>
      <c r="I6" s="49"/>
      <c r="J6" s="61" t="s">
        <v>114</v>
      </c>
      <c r="K6" s="62"/>
      <c r="L6" s="63"/>
    </row>
    <row r="7" spans="1:12" ht="47.25" customHeight="1">
      <c r="A7" s="38"/>
      <c r="B7" s="39"/>
      <c r="C7" s="10" t="s">
        <v>97</v>
      </c>
      <c r="D7" s="15" t="s">
        <v>97</v>
      </c>
      <c r="E7" s="12" t="s">
        <v>97</v>
      </c>
      <c r="F7" s="15" t="s">
        <v>97</v>
      </c>
      <c r="G7" s="10" t="s">
        <v>97</v>
      </c>
      <c r="H7" s="10" t="s">
        <v>96</v>
      </c>
      <c r="I7" s="10" t="s">
        <v>95</v>
      </c>
      <c r="J7" s="15" t="s">
        <v>97</v>
      </c>
      <c r="K7" s="15" t="s">
        <v>96</v>
      </c>
      <c r="L7" s="15" t="s">
        <v>95</v>
      </c>
    </row>
    <row r="8" spans="1:12" ht="21" customHeight="1">
      <c r="A8" s="28" t="s">
        <v>94</v>
      </c>
      <c r="B8" s="29"/>
      <c r="C8" s="8">
        <v>19026700</v>
      </c>
      <c r="D8" s="8">
        <v>19026700</v>
      </c>
      <c r="E8" s="8">
        <v>19026700</v>
      </c>
      <c r="F8" s="8">
        <v>19026700</v>
      </c>
      <c r="G8" s="8">
        <v>18153391</v>
      </c>
      <c r="H8" s="8">
        <v>95.41008687791367</v>
      </c>
      <c r="I8" s="8">
        <v>95.41008687791367</v>
      </c>
      <c r="J8" s="8">
        <v>18153391</v>
      </c>
      <c r="K8" s="8">
        <v>95.41008687791367</v>
      </c>
      <c r="L8" s="8">
        <v>95.41008687791367</v>
      </c>
    </row>
    <row r="9" spans="1:12" ht="21" customHeight="1">
      <c r="A9" s="30" t="s">
        <v>93</v>
      </c>
      <c r="B9" s="31"/>
      <c r="C9" s="7">
        <v>17480000</v>
      </c>
      <c r="D9" s="7">
        <v>17480000</v>
      </c>
      <c r="E9" s="7">
        <v>16730680</v>
      </c>
      <c r="F9" s="7">
        <v>16730680</v>
      </c>
      <c r="G9" s="7">
        <v>16730680</v>
      </c>
      <c r="H9" s="7">
        <v>95.713272311212805</v>
      </c>
      <c r="I9" s="7">
        <v>100</v>
      </c>
      <c r="J9" s="7">
        <v>16730680</v>
      </c>
      <c r="K9" s="7">
        <v>95.713272311212805</v>
      </c>
      <c r="L9" s="7">
        <v>100</v>
      </c>
    </row>
    <row r="10" spans="1:12" ht="21" customHeight="1">
      <c r="A10" s="32" t="s">
        <v>92</v>
      </c>
      <c r="B10" s="33"/>
      <c r="C10" s="2">
        <v>1546700</v>
      </c>
      <c r="D10" s="2">
        <v>1546700</v>
      </c>
      <c r="E10" s="2">
        <v>2296020</v>
      </c>
      <c r="F10" s="7">
        <v>2296020</v>
      </c>
      <c r="G10" s="2">
        <v>1422711</v>
      </c>
      <c r="H10" s="2">
        <v>91.983642593909607</v>
      </c>
      <c r="I10" s="2">
        <v>61.964225050304442</v>
      </c>
      <c r="J10" s="2">
        <v>1422711</v>
      </c>
      <c r="K10" s="2">
        <v>91.983642593909607</v>
      </c>
      <c r="L10" s="2">
        <v>61.964225050304442</v>
      </c>
    </row>
    <row r="11" spans="1:12" ht="21" customHeight="1">
      <c r="A11" s="24" t="s">
        <v>91</v>
      </c>
      <c r="B11" s="25"/>
      <c r="C11" s="7">
        <v>8240000</v>
      </c>
      <c r="D11" s="7">
        <v>8240000</v>
      </c>
      <c r="E11" s="7">
        <v>7594000</v>
      </c>
      <c r="F11" s="7">
        <v>7594000</v>
      </c>
      <c r="G11" s="7">
        <v>7594000</v>
      </c>
      <c r="H11" s="7">
        <v>92.160194174757279</v>
      </c>
      <c r="I11" s="7">
        <v>100</v>
      </c>
      <c r="J11" s="7">
        <v>7594000</v>
      </c>
      <c r="K11" s="7">
        <v>92.160194174757279</v>
      </c>
      <c r="L11" s="7">
        <v>100</v>
      </c>
    </row>
    <row r="12" spans="1:12" ht="21" customHeight="1">
      <c r="A12" s="6">
        <v>1</v>
      </c>
      <c r="B12" s="5" t="s">
        <v>90</v>
      </c>
      <c r="C12" s="4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</row>
    <row r="13" spans="1:12" ht="21" customHeight="1">
      <c r="A13" s="6">
        <v>2</v>
      </c>
      <c r="B13" s="5" t="s">
        <v>89</v>
      </c>
      <c r="C13" s="4">
        <v>740000</v>
      </c>
      <c r="D13" s="3">
        <v>740000</v>
      </c>
      <c r="E13" s="3">
        <v>740000</v>
      </c>
      <c r="F13" s="3">
        <v>740000</v>
      </c>
      <c r="G13" s="3">
        <v>740000</v>
      </c>
      <c r="H13" s="3">
        <v>100</v>
      </c>
      <c r="I13" s="3">
        <v>100</v>
      </c>
      <c r="J13" s="3">
        <v>740000</v>
      </c>
      <c r="K13" s="3">
        <v>100</v>
      </c>
      <c r="L13" s="3">
        <v>100</v>
      </c>
    </row>
    <row r="14" spans="1:12" ht="21" customHeight="1">
      <c r="A14" s="6">
        <v>3</v>
      </c>
      <c r="B14" s="5" t="s">
        <v>88</v>
      </c>
      <c r="C14" s="4">
        <v>130000</v>
      </c>
      <c r="D14" s="3">
        <v>130000</v>
      </c>
      <c r="E14" s="3">
        <v>130000</v>
      </c>
      <c r="F14" s="3">
        <v>130000</v>
      </c>
      <c r="G14" s="3">
        <v>130000</v>
      </c>
      <c r="H14" s="3">
        <v>100</v>
      </c>
      <c r="I14" s="3">
        <v>100</v>
      </c>
      <c r="J14" s="3">
        <v>130000</v>
      </c>
      <c r="K14" s="3">
        <v>100</v>
      </c>
      <c r="L14" s="3">
        <v>100</v>
      </c>
    </row>
    <row r="15" spans="1:12" ht="21" customHeight="1">
      <c r="A15" s="6">
        <v>4</v>
      </c>
      <c r="B15" s="5" t="s">
        <v>87</v>
      </c>
      <c r="C15" s="4">
        <v>480000</v>
      </c>
      <c r="D15" s="3">
        <v>480000</v>
      </c>
      <c r="E15" s="3">
        <v>370000</v>
      </c>
      <c r="F15" s="3">
        <v>370000</v>
      </c>
      <c r="G15" s="3">
        <v>370000</v>
      </c>
      <c r="H15" s="3">
        <v>77.083333333333329</v>
      </c>
      <c r="I15" s="3">
        <v>100</v>
      </c>
      <c r="J15" s="3">
        <v>370000</v>
      </c>
      <c r="K15" s="3">
        <v>77.083333333333329</v>
      </c>
      <c r="L15" s="3">
        <v>100</v>
      </c>
    </row>
    <row r="16" spans="1:12" ht="21" customHeight="1">
      <c r="A16" s="6">
        <v>5</v>
      </c>
      <c r="B16" s="5" t="s">
        <v>86</v>
      </c>
      <c r="C16" s="4">
        <v>740000</v>
      </c>
      <c r="D16" s="3">
        <v>740000</v>
      </c>
      <c r="E16" s="3">
        <v>740000</v>
      </c>
      <c r="F16" s="3">
        <v>740000</v>
      </c>
      <c r="G16" s="3">
        <v>740000</v>
      </c>
      <c r="H16" s="3">
        <v>100</v>
      </c>
      <c r="I16" s="3">
        <v>100</v>
      </c>
      <c r="J16" s="3">
        <v>740000</v>
      </c>
      <c r="K16" s="3">
        <v>100</v>
      </c>
      <c r="L16" s="3">
        <v>100</v>
      </c>
    </row>
    <row r="17" spans="1:12" ht="21" customHeight="1">
      <c r="A17" s="6">
        <v>6</v>
      </c>
      <c r="B17" s="5" t="s">
        <v>85</v>
      </c>
      <c r="C17" s="4">
        <v>960000</v>
      </c>
      <c r="D17" s="3">
        <v>960000</v>
      </c>
      <c r="E17" s="3">
        <v>660000</v>
      </c>
      <c r="F17" s="3">
        <v>660000</v>
      </c>
      <c r="G17" s="3">
        <v>660000</v>
      </c>
      <c r="H17" s="3">
        <v>68.75</v>
      </c>
      <c r="I17" s="3">
        <v>100</v>
      </c>
      <c r="J17" s="3">
        <v>660000</v>
      </c>
      <c r="K17" s="3">
        <v>68.75</v>
      </c>
      <c r="L17" s="3">
        <v>100</v>
      </c>
    </row>
    <row r="18" spans="1:12" ht="21" customHeight="1">
      <c r="A18" s="6">
        <v>7</v>
      </c>
      <c r="B18" s="5" t="s">
        <v>84</v>
      </c>
      <c r="C18" s="4">
        <v>960000</v>
      </c>
      <c r="D18" s="3">
        <v>960000</v>
      </c>
      <c r="E18" s="3">
        <v>808000</v>
      </c>
      <c r="F18" s="3">
        <v>808000</v>
      </c>
      <c r="G18" s="3">
        <v>808000</v>
      </c>
      <c r="H18" s="3">
        <v>84.166666666666657</v>
      </c>
      <c r="I18" s="3">
        <v>100</v>
      </c>
      <c r="J18" s="3">
        <v>808000</v>
      </c>
      <c r="K18" s="3">
        <v>84.166666666666657</v>
      </c>
      <c r="L18" s="3">
        <v>100</v>
      </c>
    </row>
    <row r="19" spans="1:12" ht="21" customHeight="1">
      <c r="A19" s="6">
        <v>8</v>
      </c>
      <c r="B19" s="5" t="s">
        <v>83</v>
      </c>
      <c r="C19" s="4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</row>
    <row r="20" spans="1:12" ht="21" customHeight="1">
      <c r="A20" s="6">
        <v>9</v>
      </c>
      <c r="B20" s="5" t="s">
        <v>82</v>
      </c>
      <c r="C20" s="4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</row>
    <row r="21" spans="1:12" ht="21" customHeight="1">
      <c r="A21" s="6">
        <v>10</v>
      </c>
      <c r="B21" s="5" t="s">
        <v>81</v>
      </c>
      <c r="C21" s="4">
        <v>960000</v>
      </c>
      <c r="D21" s="3">
        <v>960000</v>
      </c>
      <c r="E21" s="3">
        <v>940000</v>
      </c>
      <c r="F21" s="3">
        <v>940000</v>
      </c>
      <c r="G21" s="3">
        <v>940000</v>
      </c>
      <c r="H21" s="3">
        <v>97.916666666666657</v>
      </c>
      <c r="I21" s="3">
        <v>100</v>
      </c>
      <c r="J21" s="3">
        <v>940000</v>
      </c>
      <c r="K21" s="3">
        <v>97.916666666666657</v>
      </c>
      <c r="L21" s="3">
        <v>100</v>
      </c>
    </row>
    <row r="22" spans="1:12" ht="21" customHeight="1">
      <c r="A22" s="6">
        <v>11</v>
      </c>
      <c r="B22" s="5" t="s">
        <v>80</v>
      </c>
      <c r="C22" s="4">
        <v>260000</v>
      </c>
      <c r="D22" s="3">
        <v>260000</v>
      </c>
      <c r="E22" s="3">
        <v>260000</v>
      </c>
      <c r="F22" s="3">
        <v>260000</v>
      </c>
      <c r="G22" s="3">
        <v>260000</v>
      </c>
      <c r="H22" s="3">
        <v>100</v>
      </c>
      <c r="I22" s="3">
        <v>100</v>
      </c>
      <c r="J22" s="3">
        <v>260000</v>
      </c>
      <c r="K22" s="3">
        <v>100</v>
      </c>
      <c r="L22" s="3">
        <v>100</v>
      </c>
    </row>
    <row r="23" spans="1:12" ht="21" customHeight="1">
      <c r="A23" s="6">
        <v>12</v>
      </c>
      <c r="B23" s="5" t="s">
        <v>79</v>
      </c>
      <c r="C23" s="4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</row>
    <row r="24" spans="1:12" ht="21" customHeight="1">
      <c r="A24" s="6">
        <v>13</v>
      </c>
      <c r="B24" s="5" t="s">
        <v>78</v>
      </c>
      <c r="C24" s="4">
        <v>610000</v>
      </c>
      <c r="D24" s="3">
        <v>610000</v>
      </c>
      <c r="E24" s="3">
        <v>1090000</v>
      </c>
      <c r="F24" s="3">
        <v>1090000</v>
      </c>
      <c r="G24" s="3">
        <v>1090000</v>
      </c>
      <c r="H24" s="3">
        <v>178.68852459016392</v>
      </c>
      <c r="I24" s="3">
        <v>100</v>
      </c>
      <c r="J24" s="3">
        <v>1090000</v>
      </c>
      <c r="K24" s="3">
        <v>178.68852459016392</v>
      </c>
      <c r="L24" s="3">
        <v>100</v>
      </c>
    </row>
    <row r="25" spans="1:12" ht="21" customHeight="1">
      <c r="A25" s="6">
        <v>14</v>
      </c>
      <c r="B25" s="5" t="s">
        <v>77</v>
      </c>
      <c r="C25" s="4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</row>
    <row r="26" spans="1:12" ht="21" customHeight="1">
      <c r="A26" s="6">
        <v>15</v>
      </c>
      <c r="B26" s="5" t="s">
        <v>76</v>
      </c>
      <c r="C26" s="4">
        <v>480000</v>
      </c>
      <c r="D26" s="3">
        <v>480000</v>
      </c>
      <c r="E26" s="3">
        <v>426000</v>
      </c>
      <c r="F26" s="3">
        <v>426000</v>
      </c>
      <c r="G26" s="3">
        <v>426000</v>
      </c>
      <c r="H26" s="3">
        <v>88.75</v>
      </c>
      <c r="I26" s="3">
        <v>100</v>
      </c>
      <c r="J26" s="3">
        <v>426000</v>
      </c>
      <c r="K26" s="3">
        <v>88.75</v>
      </c>
      <c r="L26" s="3">
        <v>100</v>
      </c>
    </row>
    <row r="27" spans="1:12" ht="21" customHeight="1">
      <c r="A27" s="6">
        <v>16</v>
      </c>
      <c r="B27" s="5" t="s">
        <v>75</v>
      </c>
      <c r="C27" s="4">
        <v>480000</v>
      </c>
      <c r="D27" s="3">
        <v>480000</v>
      </c>
      <c r="E27" s="3">
        <v>470000</v>
      </c>
      <c r="F27" s="3">
        <v>470000</v>
      </c>
      <c r="G27" s="3">
        <v>470000</v>
      </c>
      <c r="H27" s="3">
        <v>97.916666666666657</v>
      </c>
      <c r="I27" s="3">
        <v>100</v>
      </c>
      <c r="J27" s="3">
        <v>470000</v>
      </c>
      <c r="K27" s="3">
        <v>97.916666666666657</v>
      </c>
      <c r="L27" s="3">
        <v>100</v>
      </c>
    </row>
    <row r="28" spans="1:12" ht="21" customHeight="1">
      <c r="A28" s="6">
        <v>17</v>
      </c>
      <c r="B28" s="5" t="s">
        <v>74</v>
      </c>
      <c r="C28" s="4">
        <v>1440000</v>
      </c>
      <c r="D28" s="3">
        <v>1440000</v>
      </c>
      <c r="E28" s="3">
        <v>960000</v>
      </c>
      <c r="F28" s="3">
        <v>960000</v>
      </c>
      <c r="G28" s="3">
        <v>960000</v>
      </c>
      <c r="H28" s="3">
        <v>66.666666666666671</v>
      </c>
      <c r="I28" s="3">
        <v>100</v>
      </c>
      <c r="J28" s="3">
        <v>960000</v>
      </c>
      <c r="K28" s="3">
        <v>66.666666666666671</v>
      </c>
      <c r="L28" s="3">
        <v>100</v>
      </c>
    </row>
    <row r="29" spans="1:12" ht="21" customHeight="1">
      <c r="A29" s="24" t="s">
        <v>73</v>
      </c>
      <c r="B29" s="25"/>
      <c r="C29" s="7">
        <v>5100000</v>
      </c>
      <c r="D29" s="7">
        <v>5100000</v>
      </c>
      <c r="E29" s="7">
        <v>4979600</v>
      </c>
      <c r="F29" s="7">
        <v>4979600</v>
      </c>
      <c r="G29" s="7">
        <v>4979600</v>
      </c>
      <c r="H29" s="7">
        <v>97.639215686274497</v>
      </c>
      <c r="I29" s="7">
        <v>100</v>
      </c>
      <c r="J29" s="7">
        <v>4979600</v>
      </c>
      <c r="K29" s="7">
        <v>97.639215686274497</v>
      </c>
      <c r="L29" s="7">
        <v>100</v>
      </c>
    </row>
    <row r="30" spans="1:12" ht="21" customHeight="1">
      <c r="A30" s="6">
        <v>1</v>
      </c>
      <c r="B30" s="5" t="s">
        <v>72</v>
      </c>
      <c r="C30" s="4">
        <v>960000</v>
      </c>
      <c r="D30" s="3">
        <v>960000</v>
      </c>
      <c r="E30" s="3">
        <v>919800</v>
      </c>
      <c r="F30" s="3">
        <v>919800</v>
      </c>
      <c r="G30" s="3">
        <v>919800</v>
      </c>
      <c r="H30" s="3">
        <v>95.8125</v>
      </c>
      <c r="I30" s="3">
        <v>100</v>
      </c>
      <c r="J30" s="3">
        <v>919800</v>
      </c>
      <c r="K30" s="3">
        <v>95.8125</v>
      </c>
      <c r="L30" s="3">
        <v>100</v>
      </c>
    </row>
    <row r="31" spans="1:12" ht="21" customHeight="1">
      <c r="A31" s="6">
        <v>2</v>
      </c>
      <c r="B31" s="5" t="s">
        <v>71</v>
      </c>
      <c r="C31" s="4">
        <v>480000</v>
      </c>
      <c r="D31" s="3">
        <v>480000</v>
      </c>
      <c r="E31" s="3">
        <v>450000</v>
      </c>
      <c r="F31" s="3">
        <v>450000</v>
      </c>
      <c r="G31" s="3">
        <v>450000</v>
      </c>
      <c r="H31" s="3">
        <v>93.75</v>
      </c>
      <c r="I31" s="3">
        <v>100</v>
      </c>
      <c r="J31" s="3">
        <v>450000</v>
      </c>
      <c r="K31" s="3">
        <v>93.75</v>
      </c>
      <c r="L31" s="3">
        <v>100</v>
      </c>
    </row>
    <row r="32" spans="1:12" ht="21" customHeight="1">
      <c r="A32" s="6">
        <v>3</v>
      </c>
      <c r="B32" s="5" t="s">
        <v>70</v>
      </c>
      <c r="C32" s="4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</row>
    <row r="33" spans="1:12" ht="21" customHeight="1">
      <c r="A33" s="6">
        <v>4</v>
      </c>
      <c r="B33" s="5" t="s">
        <v>69</v>
      </c>
      <c r="C33" s="4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</row>
    <row r="34" spans="1:12" ht="21" customHeight="1">
      <c r="A34" s="6">
        <v>5</v>
      </c>
      <c r="B34" s="5" t="s">
        <v>68</v>
      </c>
      <c r="C34" s="4">
        <v>610000</v>
      </c>
      <c r="D34" s="3">
        <v>610000</v>
      </c>
      <c r="E34" s="3">
        <v>610000</v>
      </c>
      <c r="F34" s="3">
        <v>610000</v>
      </c>
      <c r="G34" s="3">
        <v>610000</v>
      </c>
      <c r="H34" s="3">
        <v>100</v>
      </c>
      <c r="I34" s="3">
        <v>100</v>
      </c>
      <c r="J34" s="3">
        <v>610000</v>
      </c>
      <c r="K34" s="3">
        <v>100</v>
      </c>
      <c r="L34" s="3">
        <v>100</v>
      </c>
    </row>
    <row r="35" spans="1:12" ht="21" customHeight="1">
      <c r="A35" s="6">
        <v>6</v>
      </c>
      <c r="B35" s="5" t="s">
        <v>67</v>
      </c>
      <c r="C35" s="4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</row>
    <row r="36" spans="1:12" ht="21" customHeight="1">
      <c r="A36" s="6">
        <v>7</v>
      </c>
      <c r="B36" s="5" t="s">
        <v>66</v>
      </c>
      <c r="C36" s="4">
        <v>260000</v>
      </c>
      <c r="D36" s="3">
        <v>260000</v>
      </c>
      <c r="E36" s="3">
        <v>260000</v>
      </c>
      <c r="F36" s="3">
        <v>260000</v>
      </c>
      <c r="G36" s="3">
        <v>260000</v>
      </c>
      <c r="H36" s="3">
        <v>100</v>
      </c>
      <c r="I36" s="3">
        <v>100</v>
      </c>
      <c r="J36" s="3">
        <v>260000</v>
      </c>
      <c r="K36" s="3">
        <v>100</v>
      </c>
      <c r="L36" s="3">
        <v>100</v>
      </c>
    </row>
    <row r="37" spans="1:12" ht="21" customHeight="1">
      <c r="A37" s="6">
        <v>8</v>
      </c>
      <c r="B37" s="5" t="s">
        <v>65</v>
      </c>
      <c r="C37" s="4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</row>
    <row r="38" spans="1:12" ht="21" customHeight="1">
      <c r="A38" s="6">
        <v>9</v>
      </c>
      <c r="B38" s="5" t="s">
        <v>64</v>
      </c>
      <c r="C38" s="4">
        <v>960000</v>
      </c>
      <c r="D38" s="3">
        <v>960000</v>
      </c>
      <c r="E38" s="3">
        <v>956000</v>
      </c>
      <c r="F38" s="3">
        <v>956000</v>
      </c>
      <c r="G38" s="3">
        <v>956000</v>
      </c>
      <c r="H38" s="3">
        <v>99.583333333333329</v>
      </c>
      <c r="I38" s="3">
        <v>100</v>
      </c>
      <c r="J38" s="3">
        <v>956000</v>
      </c>
      <c r="K38" s="3">
        <v>99.583333333333329</v>
      </c>
      <c r="L38" s="3">
        <v>100</v>
      </c>
    </row>
    <row r="39" spans="1:12" ht="21" customHeight="1">
      <c r="A39" s="6">
        <v>10</v>
      </c>
      <c r="B39" s="5" t="s">
        <v>63</v>
      </c>
      <c r="C39" s="4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</row>
    <row r="40" spans="1:12" ht="21" customHeight="1">
      <c r="A40" s="6">
        <v>11</v>
      </c>
      <c r="B40" s="5" t="s">
        <v>62</v>
      </c>
      <c r="C40" s="4">
        <v>1090000</v>
      </c>
      <c r="D40" s="3">
        <v>1090000</v>
      </c>
      <c r="E40" s="3">
        <v>1044800</v>
      </c>
      <c r="F40" s="3">
        <v>1044800</v>
      </c>
      <c r="G40" s="3">
        <v>1044800</v>
      </c>
      <c r="H40" s="3">
        <v>95.853211009174302</v>
      </c>
      <c r="I40" s="3">
        <v>100</v>
      </c>
      <c r="J40" s="3">
        <v>1044800</v>
      </c>
      <c r="K40" s="3">
        <v>95.853211009174302</v>
      </c>
      <c r="L40" s="3">
        <v>100</v>
      </c>
    </row>
    <row r="41" spans="1:12" ht="21" customHeight="1">
      <c r="A41" s="6">
        <v>12</v>
      </c>
      <c r="B41" s="5" t="s">
        <v>61</v>
      </c>
      <c r="C41" s="4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</row>
    <row r="42" spans="1:12" ht="21" customHeight="1">
      <c r="A42" s="6">
        <v>13</v>
      </c>
      <c r="B42" s="5" t="s">
        <v>60</v>
      </c>
      <c r="C42" s="4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</row>
    <row r="43" spans="1:12" ht="21" customHeight="1">
      <c r="A43" s="6">
        <v>14</v>
      </c>
      <c r="B43" s="5" t="s">
        <v>59</v>
      </c>
      <c r="C43" s="4">
        <v>610000</v>
      </c>
      <c r="D43" s="3">
        <v>610000</v>
      </c>
      <c r="E43" s="3">
        <v>609000</v>
      </c>
      <c r="F43" s="3">
        <v>609000</v>
      </c>
      <c r="G43" s="3">
        <v>609000</v>
      </c>
      <c r="H43" s="3">
        <v>99.836065573770483</v>
      </c>
      <c r="I43" s="3">
        <v>100</v>
      </c>
      <c r="J43" s="3">
        <v>609000</v>
      </c>
      <c r="K43" s="3">
        <v>99.836065573770483</v>
      </c>
      <c r="L43" s="3">
        <v>100</v>
      </c>
    </row>
    <row r="44" spans="1:12" ht="21" customHeight="1">
      <c r="A44" s="6">
        <v>15</v>
      </c>
      <c r="B44" s="5" t="s">
        <v>58</v>
      </c>
      <c r="C44" s="4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</row>
    <row r="45" spans="1:12" ht="21" customHeight="1">
      <c r="A45" s="6">
        <v>16</v>
      </c>
      <c r="B45" s="5" t="s">
        <v>57</v>
      </c>
      <c r="C45" s="4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</row>
    <row r="46" spans="1:12" ht="21" customHeight="1">
      <c r="A46" s="6">
        <v>17</v>
      </c>
      <c r="B46" s="5" t="s">
        <v>56</v>
      </c>
      <c r="C46" s="4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</row>
    <row r="47" spans="1:12" ht="21" customHeight="1">
      <c r="A47" s="6">
        <v>18</v>
      </c>
      <c r="B47" s="5" t="s">
        <v>55</v>
      </c>
      <c r="C47" s="4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</row>
    <row r="48" spans="1:12" ht="21" customHeight="1">
      <c r="A48" s="6">
        <v>19</v>
      </c>
      <c r="B48" s="5" t="s">
        <v>54</v>
      </c>
      <c r="C48" s="4">
        <v>130000</v>
      </c>
      <c r="D48" s="3">
        <v>130000</v>
      </c>
      <c r="E48" s="3">
        <v>130000</v>
      </c>
      <c r="F48" s="3">
        <v>130000</v>
      </c>
      <c r="G48" s="3">
        <v>130000</v>
      </c>
      <c r="H48" s="3">
        <v>100</v>
      </c>
      <c r="I48" s="3">
        <v>100</v>
      </c>
      <c r="J48" s="3">
        <v>130000</v>
      </c>
      <c r="K48" s="3">
        <v>100</v>
      </c>
      <c r="L48" s="3">
        <v>100</v>
      </c>
    </row>
    <row r="49" spans="1:12" ht="21" customHeight="1">
      <c r="A49" s="6">
        <v>20</v>
      </c>
      <c r="B49" s="5" t="s">
        <v>53</v>
      </c>
      <c r="C49" s="4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</row>
    <row r="50" spans="1:12" ht="21" customHeight="1">
      <c r="A50" s="24" t="s">
        <v>52</v>
      </c>
      <c r="B50" s="25"/>
      <c r="C50" s="7">
        <v>3400000</v>
      </c>
      <c r="D50" s="7">
        <v>3400000</v>
      </c>
      <c r="E50" s="7">
        <v>3417080</v>
      </c>
      <c r="F50" s="7">
        <v>3417080</v>
      </c>
      <c r="G50" s="7">
        <v>3417080</v>
      </c>
      <c r="H50" s="7">
        <v>100.50235294117647</v>
      </c>
      <c r="I50" s="7">
        <v>100</v>
      </c>
      <c r="J50" s="7">
        <v>3417080</v>
      </c>
      <c r="K50" s="7">
        <v>100.50235294117647</v>
      </c>
      <c r="L50" s="7">
        <v>100</v>
      </c>
    </row>
    <row r="51" spans="1:12" ht="21" customHeight="1">
      <c r="A51" s="6">
        <v>1</v>
      </c>
      <c r="B51" s="5" t="s">
        <v>51</v>
      </c>
      <c r="C51" s="4">
        <v>480000</v>
      </c>
      <c r="D51" s="3">
        <v>480000</v>
      </c>
      <c r="E51" s="3">
        <v>737000</v>
      </c>
      <c r="F51" s="3">
        <v>737000</v>
      </c>
      <c r="G51" s="3">
        <v>737000</v>
      </c>
      <c r="H51" s="3">
        <v>153.54166666666666</v>
      </c>
      <c r="I51" s="3">
        <v>100</v>
      </c>
      <c r="J51" s="3">
        <v>737000</v>
      </c>
      <c r="K51" s="3">
        <v>153.54166666666666</v>
      </c>
      <c r="L51" s="3">
        <v>100</v>
      </c>
    </row>
    <row r="52" spans="1:12" ht="21" customHeight="1">
      <c r="A52" s="6">
        <v>2</v>
      </c>
      <c r="B52" s="5" t="s">
        <v>50</v>
      </c>
      <c r="C52" s="4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</row>
    <row r="53" spans="1:12" ht="21" customHeight="1">
      <c r="A53" s="6">
        <v>3</v>
      </c>
      <c r="B53" s="5" t="s">
        <v>49</v>
      </c>
      <c r="C53" s="4">
        <v>480000</v>
      </c>
      <c r="D53" s="3">
        <v>480000</v>
      </c>
      <c r="E53" s="3">
        <v>470000</v>
      </c>
      <c r="F53" s="3">
        <v>470000</v>
      </c>
      <c r="G53" s="3">
        <v>470000</v>
      </c>
      <c r="H53" s="3">
        <v>97.916666666666657</v>
      </c>
      <c r="I53" s="3">
        <v>100</v>
      </c>
      <c r="J53" s="3">
        <v>470000</v>
      </c>
      <c r="K53" s="3">
        <v>97.916666666666657</v>
      </c>
      <c r="L53" s="3">
        <v>100</v>
      </c>
    </row>
    <row r="54" spans="1:12" ht="21" customHeight="1">
      <c r="A54" s="6">
        <v>4</v>
      </c>
      <c r="B54" s="5" t="s">
        <v>48</v>
      </c>
      <c r="C54" s="4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</row>
    <row r="55" spans="1:12" ht="21" customHeight="1">
      <c r="A55" s="6">
        <v>5</v>
      </c>
      <c r="B55" s="5" t="s">
        <v>47</v>
      </c>
      <c r="C55" s="4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</row>
    <row r="56" spans="1:12" ht="21" customHeight="1">
      <c r="A56" s="6">
        <v>6</v>
      </c>
      <c r="B56" s="5" t="s">
        <v>46</v>
      </c>
      <c r="C56" s="4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</row>
    <row r="57" spans="1:12" ht="21" customHeight="1">
      <c r="A57" s="6">
        <v>7</v>
      </c>
      <c r="B57" s="5" t="s">
        <v>45</v>
      </c>
      <c r="C57" s="4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</row>
    <row r="58" spans="1:12" ht="21" customHeight="1">
      <c r="A58" s="6">
        <v>8</v>
      </c>
      <c r="B58" s="5" t="s">
        <v>44</v>
      </c>
      <c r="C58" s="4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</row>
    <row r="59" spans="1:12" ht="21" customHeight="1">
      <c r="A59" s="6">
        <v>9</v>
      </c>
      <c r="B59" s="5" t="s">
        <v>43</v>
      </c>
      <c r="C59" s="4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</row>
    <row r="60" spans="1:12" ht="21" customHeight="1">
      <c r="A60" s="6">
        <v>10</v>
      </c>
      <c r="B60" s="5" t="s">
        <v>42</v>
      </c>
      <c r="C60" s="4">
        <v>130000</v>
      </c>
      <c r="D60" s="3">
        <v>130000</v>
      </c>
      <c r="E60" s="3">
        <v>121380</v>
      </c>
      <c r="F60" s="3">
        <v>121380</v>
      </c>
      <c r="G60" s="3">
        <v>121380</v>
      </c>
      <c r="H60" s="3">
        <v>93.369230769230768</v>
      </c>
      <c r="I60" s="3">
        <v>100</v>
      </c>
      <c r="J60" s="3">
        <v>121380</v>
      </c>
      <c r="K60" s="3">
        <v>93.369230769230768</v>
      </c>
      <c r="L60" s="3">
        <v>100</v>
      </c>
    </row>
    <row r="61" spans="1:12" ht="21" customHeight="1">
      <c r="A61" s="6">
        <v>11</v>
      </c>
      <c r="B61" s="5" t="s">
        <v>41</v>
      </c>
      <c r="C61" s="4">
        <v>740000</v>
      </c>
      <c r="D61" s="3">
        <v>740000</v>
      </c>
      <c r="E61" s="3">
        <v>660000</v>
      </c>
      <c r="F61" s="3">
        <v>660000</v>
      </c>
      <c r="G61" s="3">
        <v>660000</v>
      </c>
      <c r="H61" s="3">
        <v>89.189189189189193</v>
      </c>
      <c r="I61" s="3">
        <v>100</v>
      </c>
      <c r="J61" s="3">
        <v>660000</v>
      </c>
      <c r="K61" s="3">
        <v>89.189189189189193</v>
      </c>
      <c r="L61" s="3">
        <v>100</v>
      </c>
    </row>
    <row r="62" spans="1:12" ht="21" customHeight="1">
      <c r="A62" s="6">
        <v>12</v>
      </c>
      <c r="B62" s="5" t="s">
        <v>40</v>
      </c>
      <c r="C62" s="4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</row>
    <row r="63" spans="1:12" ht="21" customHeight="1">
      <c r="A63" s="6">
        <v>13</v>
      </c>
      <c r="B63" s="5" t="s">
        <v>39</v>
      </c>
      <c r="C63" s="4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</row>
    <row r="64" spans="1:12" ht="21" customHeight="1">
      <c r="A64" s="6">
        <v>14</v>
      </c>
      <c r="B64" s="5" t="s">
        <v>38</v>
      </c>
      <c r="C64" s="4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</row>
    <row r="65" spans="1:12" ht="21" customHeight="1">
      <c r="A65" s="6">
        <v>15</v>
      </c>
      <c r="B65" s="5" t="s">
        <v>37</v>
      </c>
      <c r="C65" s="4">
        <v>480000</v>
      </c>
      <c r="D65" s="3">
        <v>480000</v>
      </c>
      <c r="E65" s="3">
        <v>465000</v>
      </c>
      <c r="F65" s="3">
        <v>465000</v>
      </c>
      <c r="G65" s="3">
        <v>465000</v>
      </c>
      <c r="H65" s="3">
        <v>96.875</v>
      </c>
      <c r="I65" s="3">
        <v>100</v>
      </c>
      <c r="J65" s="3">
        <v>465000</v>
      </c>
      <c r="K65" s="3">
        <v>96.875</v>
      </c>
      <c r="L65" s="3">
        <v>100</v>
      </c>
    </row>
    <row r="66" spans="1:12" ht="21" customHeight="1">
      <c r="A66" s="6">
        <v>16</v>
      </c>
      <c r="B66" s="5" t="s">
        <v>36</v>
      </c>
      <c r="C66" s="4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</row>
    <row r="67" spans="1:12" ht="21" customHeight="1">
      <c r="A67" s="6">
        <v>17</v>
      </c>
      <c r="B67" s="5" t="s">
        <v>35</v>
      </c>
      <c r="C67" s="4">
        <v>480000</v>
      </c>
      <c r="D67" s="3">
        <v>480000</v>
      </c>
      <c r="E67" s="3">
        <v>410000</v>
      </c>
      <c r="F67" s="3">
        <v>410000</v>
      </c>
      <c r="G67" s="3">
        <v>410000</v>
      </c>
      <c r="H67" s="3">
        <v>85.416666666666657</v>
      </c>
      <c r="I67" s="3">
        <v>100</v>
      </c>
      <c r="J67" s="3">
        <v>410000</v>
      </c>
      <c r="K67" s="3">
        <v>85.416666666666657</v>
      </c>
      <c r="L67" s="3">
        <v>100</v>
      </c>
    </row>
    <row r="68" spans="1:12" ht="21" customHeight="1">
      <c r="A68" s="6">
        <v>18</v>
      </c>
      <c r="B68" s="5" t="s">
        <v>34</v>
      </c>
      <c r="C68" s="4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</row>
    <row r="69" spans="1:12" ht="21" customHeight="1">
      <c r="A69" s="6">
        <v>19</v>
      </c>
      <c r="B69" s="5" t="s">
        <v>33</v>
      </c>
      <c r="C69" s="4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</row>
    <row r="70" spans="1:12" ht="21" customHeight="1">
      <c r="A70" s="6">
        <v>20</v>
      </c>
      <c r="B70" s="5" t="s">
        <v>32</v>
      </c>
      <c r="C70" s="4">
        <v>610000</v>
      </c>
      <c r="D70" s="3">
        <v>610000</v>
      </c>
      <c r="E70" s="3">
        <v>553700</v>
      </c>
      <c r="F70" s="3">
        <v>553700</v>
      </c>
      <c r="G70" s="3">
        <v>553700</v>
      </c>
      <c r="H70" s="3">
        <v>90.770491803278688</v>
      </c>
      <c r="I70" s="3">
        <v>100</v>
      </c>
      <c r="J70" s="3">
        <v>553700</v>
      </c>
      <c r="K70" s="3">
        <v>90.770491803278688</v>
      </c>
      <c r="L70" s="3">
        <v>100</v>
      </c>
    </row>
    <row r="71" spans="1:12" ht="21" customHeight="1">
      <c r="A71" s="6">
        <v>21</v>
      </c>
      <c r="B71" s="5" t="s">
        <v>31</v>
      </c>
      <c r="C71" s="4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</row>
    <row r="72" spans="1:12" ht="21" customHeight="1">
      <c r="A72" s="24" t="s">
        <v>30</v>
      </c>
      <c r="B72" s="25"/>
      <c r="C72" s="7">
        <v>740000</v>
      </c>
      <c r="D72" s="7">
        <v>740000</v>
      </c>
      <c r="E72" s="7">
        <v>740000</v>
      </c>
      <c r="F72" s="7">
        <v>740000</v>
      </c>
      <c r="G72" s="7">
        <v>740000</v>
      </c>
      <c r="H72" s="7">
        <v>100</v>
      </c>
      <c r="I72" s="7">
        <v>100</v>
      </c>
      <c r="J72" s="7">
        <v>740000</v>
      </c>
      <c r="K72" s="7">
        <v>100</v>
      </c>
      <c r="L72" s="7">
        <v>100</v>
      </c>
    </row>
    <row r="73" spans="1:12" ht="21" customHeight="1">
      <c r="A73" s="6">
        <v>1</v>
      </c>
      <c r="B73" s="5" t="s">
        <v>29</v>
      </c>
      <c r="C73" s="4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</row>
    <row r="74" spans="1:12" ht="21" customHeight="1">
      <c r="A74" s="6">
        <v>2</v>
      </c>
      <c r="B74" s="5" t="s">
        <v>28</v>
      </c>
      <c r="C74" s="4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</row>
    <row r="75" spans="1:12" ht="21" customHeight="1">
      <c r="A75" s="6">
        <v>3</v>
      </c>
      <c r="B75" s="5" t="s">
        <v>27</v>
      </c>
      <c r="C75" s="4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</row>
    <row r="76" spans="1:12" ht="21" customHeight="1">
      <c r="A76" s="6">
        <v>4</v>
      </c>
      <c r="B76" s="5" t="s">
        <v>26</v>
      </c>
      <c r="C76" s="4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</row>
    <row r="77" spans="1:12" ht="21" customHeight="1">
      <c r="A77" s="6">
        <v>5</v>
      </c>
      <c r="B77" s="5" t="s">
        <v>25</v>
      </c>
      <c r="C77" s="4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</row>
    <row r="78" spans="1:12" ht="21" customHeight="1">
      <c r="A78" s="6">
        <v>6</v>
      </c>
      <c r="B78" s="5" t="s">
        <v>24</v>
      </c>
      <c r="C78" s="4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</row>
    <row r="79" spans="1:12" ht="21" customHeight="1">
      <c r="A79" s="6">
        <v>7</v>
      </c>
      <c r="B79" s="5" t="s">
        <v>23</v>
      </c>
      <c r="C79" s="4">
        <v>130000</v>
      </c>
      <c r="D79" s="3">
        <v>130000</v>
      </c>
      <c r="E79" s="3">
        <v>130000</v>
      </c>
      <c r="F79" s="3">
        <v>130000</v>
      </c>
      <c r="G79" s="3">
        <v>130000</v>
      </c>
      <c r="H79" s="3">
        <v>100</v>
      </c>
      <c r="I79" s="3">
        <v>100</v>
      </c>
      <c r="J79" s="3">
        <v>130000</v>
      </c>
      <c r="K79" s="3">
        <v>100</v>
      </c>
      <c r="L79" s="3">
        <v>100</v>
      </c>
    </row>
    <row r="80" spans="1:12" ht="21" customHeight="1">
      <c r="A80" s="6">
        <v>8</v>
      </c>
      <c r="B80" s="5" t="s">
        <v>22</v>
      </c>
      <c r="C80" s="4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</row>
    <row r="81" spans="1:12" ht="21" customHeight="1">
      <c r="A81" s="6">
        <v>9</v>
      </c>
      <c r="B81" s="5" t="s">
        <v>21</v>
      </c>
      <c r="C81" s="4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</row>
    <row r="82" spans="1:12" ht="21" customHeight="1">
      <c r="A82" s="6">
        <v>10</v>
      </c>
      <c r="B82" s="5" t="s">
        <v>20</v>
      </c>
      <c r="C82" s="4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</row>
    <row r="83" spans="1:12" ht="21" customHeight="1">
      <c r="A83" s="6">
        <v>11</v>
      </c>
      <c r="B83" s="5" t="s">
        <v>19</v>
      </c>
      <c r="C83" s="4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</row>
    <row r="84" spans="1:12" ht="21" customHeight="1">
      <c r="A84" s="6">
        <v>12</v>
      </c>
      <c r="B84" s="5" t="s">
        <v>18</v>
      </c>
      <c r="C84" s="4">
        <v>130000</v>
      </c>
      <c r="D84" s="3">
        <v>130000</v>
      </c>
      <c r="E84" s="3">
        <v>130000</v>
      </c>
      <c r="F84" s="3">
        <v>130000</v>
      </c>
      <c r="G84" s="3">
        <v>130000</v>
      </c>
      <c r="H84" s="3">
        <v>100</v>
      </c>
      <c r="I84" s="3">
        <v>100</v>
      </c>
      <c r="J84" s="3">
        <v>130000</v>
      </c>
      <c r="K84" s="3">
        <v>100</v>
      </c>
      <c r="L84" s="3">
        <v>100</v>
      </c>
    </row>
    <row r="85" spans="1:12" ht="21" customHeight="1">
      <c r="A85" s="6">
        <v>13</v>
      </c>
      <c r="B85" s="5" t="s">
        <v>17</v>
      </c>
      <c r="C85" s="4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</row>
    <row r="86" spans="1:12" ht="21" customHeight="1">
      <c r="A86" s="6">
        <v>14</v>
      </c>
      <c r="B86" s="5" t="s">
        <v>16</v>
      </c>
      <c r="C86" s="4">
        <v>480000</v>
      </c>
      <c r="D86" s="3">
        <v>480000</v>
      </c>
      <c r="E86" s="3">
        <v>480000</v>
      </c>
      <c r="F86" s="3">
        <v>480000</v>
      </c>
      <c r="G86" s="3">
        <v>480000</v>
      </c>
      <c r="H86" s="3">
        <v>100</v>
      </c>
      <c r="I86" s="3">
        <v>100</v>
      </c>
      <c r="J86" s="3">
        <v>480000</v>
      </c>
      <c r="K86" s="3">
        <v>100</v>
      </c>
      <c r="L86" s="3">
        <v>100</v>
      </c>
    </row>
    <row r="87" spans="1:12" ht="21" customHeight="1">
      <c r="A87" s="26" t="s">
        <v>15</v>
      </c>
      <c r="B87" s="27"/>
      <c r="C87" s="2">
        <v>1546700</v>
      </c>
      <c r="D87" s="2">
        <v>1546700</v>
      </c>
      <c r="E87" s="2">
        <v>1422711</v>
      </c>
      <c r="F87" s="7">
        <v>1422711</v>
      </c>
      <c r="G87" s="2">
        <v>1422711</v>
      </c>
      <c r="H87" s="2">
        <v>91.983642593909607</v>
      </c>
      <c r="I87" s="2">
        <v>100</v>
      </c>
      <c r="J87" s="2">
        <v>1422711</v>
      </c>
      <c r="K87" s="2">
        <v>91.983642593909607</v>
      </c>
      <c r="L87" s="2">
        <v>100</v>
      </c>
    </row>
    <row r="88" spans="1:12" ht="21" customHeight="1">
      <c r="A88" s="6">
        <v>1</v>
      </c>
      <c r="B88" s="5" t="s">
        <v>14</v>
      </c>
      <c r="C88" s="4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</row>
    <row r="89" spans="1:12" ht="21" customHeight="1">
      <c r="A89" s="6">
        <v>2</v>
      </c>
      <c r="B89" s="5" t="s">
        <v>13</v>
      </c>
      <c r="C89" s="4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</row>
    <row r="90" spans="1:12" ht="21" customHeight="1">
      <c r="A90" s="6">
        <v>3</v>
      </c>
      <c r="B90" s="5" t="s">
        <v>12</v>
      </c>
      <c r="C90" s="4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</row>
    <row r="91" spans="1:12" ht="21" customHeight="1">
      <c r="A91" s="6">
        <v>4</v>
      </c>
      <c r="B91" s="5" t="s">
        <v>11</v>
      </c>
      <c r="C91" s="4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</row>
    <row r="92" spans="1:12" ht="21" customHeight="1">
      <c r="A92" s="6">
        <v>5</v>
      </c>
      <c r="B92" s="5" t="s">
        <v>10</v>
      </c>
      <c r="C92" s="4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</row>
    <row r="93" spans="1:12" ht="21" customHeight="1">
      <c r="A93" s="6">
        <v>6</v>
      </c>
      <c r="B93" s="5" t="s">
        <v>9</v>
      </c>
      <c r="C93" s="4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</row>
    <row r="94" spans="1:12" ht="21" customHeight="1">
      <c r="A94" s="6">
        <v>7</v>
      </c>
      <c r="B94" s="5" t="s">
        <v>8</v>
      </c>
      <c r="C94" s="4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</row>
    <row r="95" spans="1:12" ht="21" customHeight="1">
      <c r="A95" s="6">
        <v>8</v>
      </c>
      <c r="B95" s="5" t="s">
        <v>7</v>
      </c>
      <c r="C95" s="4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</row>
    <row r="96" spans="1:12" ht="21" customHeight="1">
      <c r="A96" s="6">
        <v>9</v>
      </c>
      <c r="B96" s="5" t="s">
        <v>6</v>
      </c>
      <c r="C96" s="4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</row>
    <row r="97" spans="1:12" ht="21" customHeight="1">
      <c r="A97" s="6">
        <v>10</v>
      </c>
      <c r="B97" s="5" t="s">
        <v>5</v>
      </c>
      <c r="C97" s="4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</row>
    <row r="98" spans="1:12" ht="21" customHeight="1">
      <c r="A98" s="6">
        <v>11</v>
      </c>
      <c r="B98" s="5" t="s">
        <v>4</v>
      </c>
      <c r="C98" s="4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</row>
    <row r="99" spans="1:12" ht="21" customHeight="1">
      <c r="A99" s="6">
        <v>12</v>
      </c>
      <c r="B99" s="5" t="s">
        <v>3</v>
      </c>
      <c r="C99" s="4">
        <v>0</v>
      </c>
      <c r="D99" s="3"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</row>
    <row r="100" spans="1:12" ht="21" customHeight="1">
      <c r="A100" s="6">
        <v>13</v>
      </c>
      <c r="B100" s="5" t="s">
        <v>2</v>
      </c>
      <c r="C100" s="4">
        <v>1546700</v>
      </c>
      <c r="D100" s="3">
        <v>1546700</v>
      </c>
      <c r="E100" s="3">
        <v>1422711</v>
      </c>
      <c r="F100" s="3">
        <v>1422711</v>
      </c>
      <c r="G100" s="3">
        <v>1422711</v>
      </c>
      <c r="H100" s="3">
        <v>91.983642593909607</v>
      </c>
      <c r="I100" s="3">
        <v>100</v>
      </c>
      <c r="J100" s="3">
        <v>1422711</v>
      </c>
      <c r="K100" s="3">
        <v>91.983642593909607</v>
      </c>
      <c r="L100" s="3">
        <v>100</v>
      </c>
    </row>
    <row r="101" spans="1:12" ht="21" customHeight="1">
      <c r="A101" s="6">
        <v>14</v>
      </c>
      <c r="B101" s="5" t="s">
        <v>1</v>
      </c>
      <c r="C101" s="4">
        <v>0</v>
      </c>
      <c r="D101" s="3">
        <v>0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</row>
    <row r="102" spans="1:12" ht="21" customHeight="1">
      <c r="A102" s="26" t="s">
        <v>0</v>
      </c>
      <c r="B102" s="27"/>
      <c r="C102" s="2">
        <v>0</v>
      </c>
      <c r="D102" s="2">
        <v>0</v>
      </c>
      <c r="E102" s="2">
        <v>873309</v>
      </c>
      <c r="F102" s="2">
        <v>873309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</row>
  </sheetData>
  <mergeCells count="16">
    <mergeCell ref="A8:B8"/>
    <mergeCell ref="A9:B9"/>
    <mergeCell ref="A10:B10"/>
    <mergeCell ref="A11:B11"/>
    <mergeCell ref="A29:B29"/>
    <mergeCell ref="A50:B50"/>
    <mergeCell ref="A72:B72"/>
    <mergeCell ref="A87:B87"/>
    <mergeCell ref="A102:B102"/>
    <mergeCell ref="A4:B7"/>
    <mergeCell ref="C4:L4"/>
    <mergeCell ref="C5:D5"/>
    <mergeCell ref="E5:F5"/>
    <mergeCell ref="G6:I6"/>
    <mergeCell ref="J6:L6"/>
    <mergeCell ref="G5:L5"/>
  </mergeCells>
  <printOptions horizontalCentered="1"/>
  <pageMargins left="0.19685039370078741" right="0.19685039370078741" top="0.19685039370078741" bottom="0.19685039370078741" header="0" footer="0"/>
  <pageSetup paperSize="9" scale="63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F4034-E39A-4929-AEF5-EB74FD9991C2}">
  <sheetPr>
    <pageSetUpPr fitToPage="1"/>
  </sheetPr>
  <dimension ref="A1:L102"/>
  <sheetViews>
    <sheetView showGridLines="0" tabSelected="1" view="pageBreakPreview" zoomScale="60" zoomScaleNormal="85" workbookViewId="0">
      <selection activeCell="M79" sqref="M79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3" width="21.25" style="1" customWidth="1"/>
    <col min="4" max="4" width="19.5" style="1" bestFit="1" customWidth="1"/>
    <col min="5" max="5" width="18.875" style="1" bestFit="1" customWidth="1"/>
    <col min="6" max="6" width="19.5" style="1" bestFit="1" customWidth="1"/>
    <col min="7" max="7" width="18.875" style="1" bestFit="1" customWidth="1"/>
    <col min="8" max="8" width="11" style="1" bestFit="1" customWidth="1"/>
    <col min="9" max="9" width="12.5" style="1" bestFit="1" customWidth="1"/>
    <col min="10" max="10" width="18.875" style="1" bestFit="1" customWidth="1"/>
    <col min="11" max="11" width="11" style="1" bestFit="1" customWidth="1"/>
    <col min="12" max="12" width="12.5" style="1" bestFit="1" customWidth="1"/>
    <col min="13" max="13" width="381.75" style="1" customWidth="1"/>
    <col min="14" max="16384" width="8.75" style="1"/>
  </cols>
  <sheetData>
    <row r="1" spans="1:12" ht="36.75" customHeight="1">
      <c r="C1" s="22" t="s">
        <v>150</v>
      </c>
    </row>
    <row r="2" spans="1:12" ht="36.75" customHeight="1">
      <c r="C2" s="22" t="s">
        <v>156</v>
      </c>
    </row>
    <row r="3" spans="1:12" ht="36.75" customHeight="1">
      <c r="C3" s="23" t="s">
        <v>152</v>
      </c>
    </row>
    <row r="4" spans="1:12" ht="24" customHeight="1">
      <c r="A4" s="34" t="s">
        <v>104</v>
      </c>
      <c r="B4" s="35"/>
      <c r="C4" s="40" t="s">
        <v>103</v>
      </c>
      <c r="D4" s="41"/>
      <c r="E4" s="41"/>
      <c r="F4" s="41"/>
      <c r="G4" s="41"/>
      <c r="H4" s="41"/>
      <c r="I4" s="41"/>
      <c r="J4" s="41"/>
      <c r="K4" s="41"/>
      <c r="L4" s="42"/>
    </row>
    <row r="5" spans="1:12" ht="28.5" customHeight="1">
      <c r="A5" s="36"/>
      <c r="B5" s="37"/>
      <c r="C5" s="43" t="s">
        <v>102</v>
      </c>
      <c r="D5" s="44"/>
      <c r="E5" s="45" t="s">
        <v>101</v>
      </c>
      <c r="F5" s="46"/>
      <c r="G5" s="47" t="s">
        <v>100</v>
      </c>
      <c r="H5" s="48"/>
      <c r="I5" s="48"/>
      <c r="J5" s="48"/>
      <c r="K5" s="48"/>
      <c r="L5" s="49"/>
    </row>
    <row r="6" spans="1:12" ht="47.25" customHeight="1">
      <c r="A6" s="36"/>
      <c r="B6" s="37"/>
      <c r="C6" s="10" t="s">
        <v>99</v>
      </c>
      <c r="D6" s="11" t="s">
        <v>98</v>
      </c>
      <c r="E6" s="12" t="s">
        <v>99</v>
      </c>
      <c r="F6" s="11" t="s">
        <v>98</v>
      </c>
      <c r="G6" s="47" t="s">
        <v>99</v>
      </c>
      <c r="H6" s="48"/>
      <c r="I6" s="49"/>
      <c r="J6" s="50" t="s">
        <v>98</v>
      </c>
      <c r="K6" s="51"/>
      <c r="L6" s="52"/>
    </row>
    <row r="7" spans="1:12" ht="47.25" customHeight="1">
      <c r="A7" s="38"/>
      <c r="B7" s="39"/>
      <c r="C7" s="10" t="s">
        <v>97</v>
      </c>
      <c r="D7" s="11" t="s">
        <v>97</v>
      </c>
      <c r="E7" s="12" t="s">
        <v>97</v>
      </c>
      <c r="F7" s="11" t="s">
        <v>97</v>
      </c>
      <c r="G7" s="10" t="s">
        <v>97</v>
      </c>
      <c r="H7" s="10" t="s">
        <v>96</v>
      </c>
      <c r="I7" s="10" t="s">
        <v>95</v>
      </c>
      <c r="J7" s="9" t="s">
        <v>97</v>
      </c>
      <c r="K7" s="9" t="s">
        <v>96</v>
      </c>
      <c r="L7" s="9" t="s">
        <v>95</v>
      </c>
    </row>
    <row r="8" spans="1:12" ht="21" customHeight="1">
      <c r="A8" s="28" t="s">
        <v>94</v>
      </c>
      <c r="B8" s="29"/>
      <c r="C8" s="8">
        <v>11129100</v>
      </c>
      <c r="D8" s="8">
        <v>11129100</v>
      </c>
      <c r="E8" s="8">
        <v>11129100</v>
      </c>
      <c r="F8" s="8">
        <v>11129100</v>
      </c>
      <c r="G8" s="8">
        <v>11127799.890000001</v>
      </c>
      <c r="H8" s="8">
        <v>99.988317923282196</v>
      </c>
      <c r="I8" s="8">
        <v>99.988317923282196</v>
      </c>
      <c r="J8" s="8">
        <v>11127799.890000001</v>
      </c>
      <c r="K8" s="8">
        <v>99.988317923282196</v>
      </c>
      <c r="L8" s="8">
        <v>99.988317923282196</v>
      </c>
    </row>
    <row r="9" spans="1:12" ht="21" customHeight="1">
      <c r="A9" s="30" t="s">
        <v>93</v>
      </c>
      <c r="B9" s="31"/>
      <c r="C9" s="7">
        <v>7759300</v>
      </c>
      <c r="D9" s="7">
        <v>7759300</v>
      </c>
      <c r="E9" s="7">
        <v>7808470</v>
      </c>
      <c r="F9" s="7">
        <v>7808470</v>
      </c>
      <c r="G9" s="7">
        <v>7808469.8799999999</v>
      </c>
      <c r="H9" s="7">
        <v>100.63368963695177</v>
      </c>
      <c r="I9" s="7">
        <v>99.999998463207248</v>
      </c>
      <c r="J9" s="7">
        <v>7808469.8799999999</v>
      </c>
      <c r="K9" s="7">
        <v>100.63368963695177</v>
      </c>
      <c r="L9" s="7">
        <v>99.999998463207248</v>
      </c>
    </row>
    <row r="10" spans="1:12" ht="21" customHeight="1">
      <c r="A10" s="32" t="s">
        <v>92</v>
      </c>
      <c r="B10" s="33"/>
      <c r="C10" s="2">
        <v>3369800</v>
      </c>
      <c r="D10" s="2">
        <v>3369800</v>
      </c>
      <c r="E10" s="2">
        <v>3320630</v>
      </c>
      <c r="F10" s="7">
        <v>3320630</v>
      </c>
      <c r="G10" s="2">
        <v>3319330.01</v>
      </c>
      <c r="H10" s="2">
        <v>98.502285298830785</v>
      </c>
      <c r="I10" s="2">
        <v>99.960851103555655</v>
      </c>
      <c r="J10" s="2">
        <v>3319330.01</v>
      </c>
      <c r="K10" s="2">
        <v>98.502285298830785</v>
      </c>
      <c r="L10" s="2">
        <v>99.960851103555655</v>
      </c>
    </row>
    <row r="11" spans="1:12" ht="21" customHeight="1">
      <c r="A11" s="24" t="s">
        <v>91</v>
      </c>
      <c r="B11" s="25"/>
      <c r="C11" s="7">
        <v>2311100</v>
      </c>
      <c r="D11" s="7">
        <v>2311100</v>
      </c>
      <c r="E11" s="7">
        <v>2311100</v>
      </c>
      <c r="F11" s="7">
        <v>2311100</v>
      </c>
      <c r="G11" s="7">
        <v>2311100</v>
      </c>
      <c r="H11" s="7">
        <v>100</v>
      </c>
      <c r="I11" s="7">
        <v>100</v>
      </c>
      <c r="J11" s="7">
        <v>2311100</v>
      </c>
      <c r="K11" s="7">
        <v>100</v>
      </c>
      <c r="L11" s="7">
        <v>100</v>
      </c>
    </row>
    <row r="12" spans="1:12" ht="21" customHeight="1">
      <c r="A12" s="6">
        <v>1</v>
      </c>
      <c r="B12" s="5" t="s">
        <v>90</v>
      </c>
      <c r="C12" s="4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</row>
    <row r="13" spans="1:12" ht="21" customHeight="1">
      <c r="A13" s="6">
        <v>2</v>
      </c>
      <c r="B13" s="5" t="s">
        <v>89</v>
      </c>
      <c r="C13" s="4">
        <v>150000</v>
      </c>
      <c r="D13" s="3">
        <v>150000</v>
      </c>
      <c r="E13" s="3">
        <v>150000</v>
      </c>
      <c r="F13" s="3">
        <v>150000</v>
      </c>
      <c r="G13" s="3">
        <v>150000</v>
      </c>
      <c r="H13" s="3">
        <v>100</v>
      </c>
      <c r="I13" s="3">
        <v>100</v>
      </c>
      <c r="J13" s="3">
        <v>150000</v>
      </c>
      <c r="K13" s="3">
        <v>100</v>
      </c>
      <c r="L13" s="3">
        <v>100</v>
      </c>
    </row>
    <row r="14" spans="1:12" ht="21" customHeight="1">
      <c r="A14" s="6">
        <v>3</v>
      </c>
      <c r="B14" s="5" t="s">
        <v>88</v>
      </c>
      <c r="C14" s="4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</row>
    <row r="15" spans="1:12" ht="21" customHeight="1">
      <c r="A15" s="6">
        <v>4</v>
      </c>
      <c r="B15" s="5" t="s">
        <v>87</v>
      </c>
      <c r="C15" s="4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</row>
    <row r="16" spans="1:12" ht="21" customHeight="1">
      <c r="A16" s="6">
        <v>5</v>
      </c>
      <c r="B16" s="5" t="s">
        <v>86</v>
      </c>
      <c r="C16" s="4">
        <v>281200</v>
      </c>
      <c r="D16" s="3">
        <v>281200</v>
      </c>
      <c r="E16" s="3">
        <v>281200</v>
      </c>
      <c r="F16" s="3">
        <v>281200</v>
      </c>
      <c r="G16" s="3">
        <v>281200</v>
      </c>
      <c r="H16" s="3">
        <v>100</v>
      </c>
      <c r="I16" s="3">
        <v>100</v>
      </c>
      <c r="J16" s="3">
        <v>281200</v>
      </c>
      <c r="K16" s="3">
        <v>100</v>
      </c>
      <c r="L16" s="3">
        <v>100</v>
      </c>
    </row>
    <row r="17" spans="1:12" ht="21" customHeight="1">
      <c r="A17" s="6">
        <v>6</v>
      </c>
      <c r="B17" s="5" t="s">
        <v>85</v>
      </c>
      <c r="C17" s="4">
        <v>276500</v>
      </c>
      <c r="D17" s="3">
        <v>276500</v>
      </c>
      <c r="E17" s="3">
        <v>276500</v>
      </c>
      <c r="F17" s="3">
        <v>276500</v>
      </c>
      <c r="G17" s="3">
        <v>276500</v>
      </c>
      <c r="H17" s="3">
        <v>100</v>
      </c>
      <c r="I17" s="3">
        <v>100</v>
      </c>
      <c r="J17" s="3">
        <v>276500</v>
      </c>
      <c r="K17" s="3">
        <v>100</v>
      </c>
      <c r="L17" s="3">
        <v>100</v>
      </c>
    </row>
    <row r="18" spans="1:12" ht="21" customHeight="1">
      <c r="A18" s="6">
        <v>7</v>
      </c>
      <c r="B18" s="5" t="s">
        <v>84</v>
      </c>
      <c r="C18" s="4">
        <v>286200</v>
      </c>
      <c r="D18" s="3">
        <v>286200</v>
      </c>
      <c r="E18" s="3">
        <v>286200</v>
      </c>
      <c r="F18" s="3">
        <v>286200</v>
      </c>
      <c r="G18" s="3">
        <v>286200</v>
      </c>
      <c r="H18" s="3">
        <v>100</v>
      </c>
      <c r="I18" s="3">
        <v>100</v>
      </c>
      <c r="J18" s="3">
        <v>286200</v>
      </c>
      <c r="K18" s="3">
        <v>100</v>
      </c>
      <c r="L18" s="3">
        <v>100</v>
      </c>
    </row>
    <row r="19" spans="1:12" ht="21" customHeight="1">
      <c r="A19" s="6">
        <v>8</v>
      </c>
      <c r="B19" s="5" t="s">
        <v>83</v>
      </c>
      <c r="C19" s="4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</row>
    <row r="20" spans="1:12" ht="21" customHeight="1">
      <c r="A20" s="6">
        <v>9</v>
      </c>
      <c r="B20" s="5" t="s">
        <v>82</v>
      </c>
      <c r="C20" s="4">
        <v>150000</v>
      </c>
      <c r="D20" s="3">
        <v>150000</v>
      </c>
      <c r="E20" s="3">
        <v>150000</v>
      </c>
      <c r="F20" s="3">
        <v>150000</v>
      </c>
      <c r="G20" s="3">
        <v>150000</v>
      </c>
      <c r="H20" s="3">
        <v>100</v>
      </c>
      <c r="I20" s="3">
        <v>100</v>
      </c>
      <c r="J20" s="3">
        <v>150000</v>
      </c>
      <c r="K20" s="3">
        <v>100</v>
      </c>
      <c r="L20" s="3">
        <v>100</v>
      </c>
    </row>
    <row r="21" spans="1:12" ht="21" customHeight="1">
      <c r="A21" s="6">
        <v>10</v>
      </c>
      <c r="B21" s="5" t="s">
        <v>81</v>
      </c>
      <c r="C21" s="4">
        <v>150000</v>
      </c>
      <c r="D21" s="3">
        <v>150000</v>
      </c>
      <c r="E21" s="3">
        <v>150000</v>
      </c>
      <c r="F21" s="3">
        <v>150000</v>
      </c>
      <c r="G21" s="3">
        <v>150000</v>
      </c>
      <c r="H21" s="3">
        <v>100</v>
      </c>
      <c r="I21" s="3">
        <v>100</v>
      </c>
      <c r="J21" s="3">
        <v>150000</v>
      </c>
      <c r="K21" s="3">
        <v>100</v>
      </c>
      <c r="L21" s="3">
        <v>100</v>
      </c>
    </row>
    <row r="22" spans="1:12" ht="21" customHeight="1">
      <c r="A22" s="6">
        <v>11</v>
      </c>
      <c r="B22" s="5" t="s">
        <v>80</v>
      </c>
      <c r="C22" s="4">
        <v>150000</v>
      </c>
      <c r="D22" s="3">
        <v>150000</v>
      </c>
      <c r="E22" s="3">
        <v>150000</v>
      </c>
      <c r="F22" s="3">
        <v>150000</v>
      </c>
      <c r="G22" s="3">
        <v>150000</v>
      </c>
      <c r="H22" s="3">
        <v>100</v>
      </c>
      <c r="I22" s="3">
        <v>100</v>
      </c>
      <c r="J22" s="3">
        <v>150000</v>
      </c>
      <c r="K22" s="3">
        <v>100</v>
      </c>
      <c r="L22" s="3">
        <v>100</v>
      </c>
    </row>
    <row r="23" spans="1:12" ht="21" customHeight="1">
      <c r="A23" s="6">
        <v>12</v>
      </c>
      <c r="B23" s="5" t="s">
        <v>79</v>
      </c>
      <c r="C23" s="4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</row>
    <row r="24" spans="1:12" ht="21" customHeight="1">
      <c r="A24" s="6">
        <v>13</v>
      </c>
      <c r="B24" s="5" t="s">
        <v>78</v>
      </c>
      <c r="C24" s="4">
        <v>293000</v>
      </c>
      <c r="D24" s="3">
        <v>293000</v>
      </c>
      <c r="E24" s="3">
        <v>293000</v>
      </c>
      <c r="F24" s="3">
        <v>293000</v>
      </c>
      <c r="G24" s="3">
        <v>293000</v>
      </c>
      <c r="H24" s="3">
        <v>100</v>
      </c>
      <c r="I24" s="3">
        <v>100</v>
      </c>
      <c r="J24" s="3">
        <v>293000</v>
      </c>
      <c r="K24" s="3">
        <v>100</v>
      </c>
      <c r="L24" s="3">
        <v>100</v>
      </c>
    </row>
    <row r="25" spans="1:12" ht="21" customHeight="1">
      <c r="A25" s="6">
        <v>14</v>
      </c>
      <c r="B25" s="5" t="s">
        <v>77</v>
      </c>
      <c r="C25" s="4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</row>
    <row r="26" spans="1:12" ht="21" customHeight="1">
      <c r="A26" s="6">
        <v>15</v>
      </c>
      <c r="B26" s="5" t="s">
        <v>76</v>
      </c>
      <c r="C26" s="4">
        <v>281200</v>
      </c>
      <c r="D26" s="3">
        <v>281200</v>
      </c>
      <c r="E26" s="3">
        <v>281200</v>
      </c>
      <c r="F26" s="3">
        <v>281200</v>
      </c>
      <c r="G26" s="3">
        <v>281200</v>
      </c>
      <c r="H26" s="3">
        <v>100</v>
      </c>
      <c r="I26" s="3">
        <v>100</v>
      </c>
      <c r="J26" s="3">
        <v>281200</v>
      </c>
      <c r="K26" s="3">
        <v>100</v>
      </c>
      <c r="L26" s="3">
        <v>100</v>
      </c>
    </row>
    <row r="27" spans="1:12" ht="21" customHeight="1">
      <c r="A27" s="6">
        <v>16</v>
      </c>
      <c r="B27" s="5" t="s">
        <v>75</v>
      </c>
      <c r="C27" s="4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</row>
    <row r="28" spans="1:12" ht="21" customHeight="1">
      <c r="A28" s="6">
        <v>17</v>
      </c>
      <c r="B28" s="5" t="s">
        <v>74</v>
      </c>
      <c r="C28" s="4">
        <v>293000</v>
      </c>
      <c r="D28" s="3">
        <v>293000</v>
      </c>
      <c r="E28" s="3">
        <v>293000</v>
      </c>
      <c r="F28" s="3">
        <v>293000</v>
      </c>
      <c r="G28" s="3">
        <v>293000</v>
      </c>
      <c r="H28" s="3">
        <v>100</v>
      </c>
      <c r="I28" s="3">
        <v>100</v>
      </c>
      <c r="J28" s="3">
        <v>293000</v>
      </c>
      <c r="K28" s="3">
        <v>100</v>
      </c>
      <c r="L28" s="3">
        <v>100</v>
      </c>
    </row>
    <row r="29" spans="1:12" ht="21" customHeight="1">
      <c r="A29" s="24" t="s">
        <v>73</v>
      </c>
      <c r="B29" s="25"/>
      <c r="C29" s="7">
        <v>3292800</v>
      </c>
      <c r="D29" s="7">
        <v>3292800</v>
      </c>
      <c r="E29" s="7">
        <v>3341970</v>
      </c>
      <c r="F29" s="7">
        <v>3341970</v>
      </c>
      <c r="G29" s="7">
        <v>3341969.88</v>
      </c>
      <c r="H29" s="7">
        <v>101.49325437317783</v>
      </c>
      <c r="I29" s="7">
        <v>99.999996409303492</v>
      </c>
      <c r="J29" s="7">
        <v>3341969.88</v>
      </c>
      <c r="K29" s="7">
        <v>101.49325437317783</v>
      </c>
      <c r="L29" s="7">
        <v>99.999996409303492</v>
      </c>
    </row>
    <row r="30" spans="1:12" ht="21" customHeight="1">
      <c r="A30" s="6">
        <v>1</v>
      </c>
      <c r="B30" s="5" t="s">
        <v>72</v>
      </c>
      <c r="C30" s="4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</row>
    <row r="31" spans="1:12" ht="21" customHeight="1">
      <c r="A31" s="6">
        <v>2</v>
      </c>
      <c r="B31" s="5" t="s">
        <v>71</v>
      </c>
      <c r="C31" s="4">
        <v>150000</v>
      </c>
      <c r="D31" s="3">
        <v>150000</v>
      </c>
      <c r="E31" s="3">
        <v>150000</v>
      </c>
      <c r="F31" s="3">
        <v>150000</v>
      </c>
      <c r="G31" s="3">
        <v>150000</v>
      </c>
      <c r="H31" s="3">
        <v>100</v>
      </c>
      <c r="I31" s="3">
        <v>100</v>
      </c>
      <c r="J31" s="3">
        <v>150000</v>
      </c>
      <c r="K31" s="3">
        <v>100</v>
      </c>
      <c r="L31" s="3">
        <v>100</v>
      </c>
    </row>
    <row r="32" spans="1:12" ht="21" customHeight="1">
      <c r="A32" s="6">
        <v>3</v>
      </c>
      <c r="B32" s="5" t="s">
        <v>70</v>
      </c>
      <c r="C32" s="4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</row>
    <row r="33" spans="1:12" ht="21" customHeight="1">
      <c r="A33" s="6">
        <v>4</v>
      </c>
      <c r="B33" s="5" t="s">
        <v>69</v>
      </c>
      <c r="C33" s="4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</row>
    <row r="34" spans="1:12" ht="21" customHeight="1">
      <c r="A34" s="6">
        <v>5</v>
      </c>
      <c r="B34" s="5" t="s">
        <v>68</v>
      </c>
      <c r="C34" s="4">
        <v>291300</v>
      </c>
      <c r="D34" s="3">
        <v>291300</v>
      </c>
      <c r="E34" s="3">
        <v>299470</v>
      </c>
      <c r="F34" s="3">
        <v>299470</v>
      </c>
      <c r="G34" s="3">
        <v>299469.88</v>
      </c>
      <c r="H34" s="3">
        <v>102.80462753175421</v>
      </c>
      <c r="I34" s="3">
        <v>99.999959929208259</v>
      </c>
      <c r="J34" s="3">
        <v>299469.88</v>
      </c>
      <c r="K34" s="3">
        <v>102.80462753175421</v>
      </c>
      <c r="L34" s="3">
        <v>99.999959929208259</v>
      </c>
    </row>
    <row r="35" spans="1:12" ht="21" customHeight="1">
      <c r="A35" s="6">
        <v>6</v>
      </c>
      <c r="B35" s="5" t="s">
        <v>67</v>
      </c>
      <c r="C35" s="4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</row>
    <row r="36" spans="1:12" ht="21" customHeight="1">
      <c r="A36" s="6">
        <v>7</v>
      </c>
      <c r="B36" s="5" t="s">
        <v>66</v>
      </c>
      <c r="C36" s="4">
        <v>280200</v>
      </c>
      <c r="D36" s="3">
        <v>280200</v>
      </c>
      <c r="E36" s="3">
        <v>280200</v>
      </c>
      <c r="F36" s="3">
        <v>280200</v>
      </c>
      <c r="G36" s="3">
        <v>280200</v>
      </c>
      <c r="H36" s="3">
        <v>100</v>
      </c>
      <c r="I36" s="3">
        <v>100</v>
      </c>
      <c r="J36" s="3">
        <v>280200</v>
      </c>
      <c r="K36" s="3">
        <v>100</v>
      </c>
      <c r="L36" s="3">
        <v>100</v>
      </c>
    </row>
    <row r="37" spans="1:12" ht="21" customHeight="1">
      <c r="A37" s="6">
        <v>8</v>
      </c>
      <c r="B37" s="5" t="s">
        <v>65</v>
      </c>
      <c r="C37" s="4">
        <v>281200</v>
      </c>
      <c r="D37" s="3">
        <v>281200</v>
      </c>
      <c r="E37" s="3">
        <v>294250</v>
      </c>
      <c r="F37" s="3">
        <v>294250</v>
      </c>
      <c r="G37" s="3">
        <v>294250</v>
      </c>
      <c r="H37" s="3">
        <v>104.64082503556187</v>
      </c>
      <c r="I37" s="3">
        <v>100</v>
      </c>
      <c r="J37" s="3">
        <v>294250</v>
      </c>
      <c r="K37" s="3">
        <v>104.64082503556187</v>
      </c>
      <c r="L37" s="3">
        <v>100</v>
      </c>
    </row>
    <row r="38" spans="1:12" ht="21" customHeight="1">
      <c r="A38" s="6">
        <v>9</v>
      </c>
      <c r="B38" s="5" t="s">
        <v>64</v>
      </c>
      <c r="C38" s="4">
        <v>283200</v>
      </c>
      <c r="D38" s="3">
        <v>283200</v>
      </c>
      <c r="E38" s="3">
        <v>283200</v>
      </c>
      <c r="F38" s="3">
        <v>283200</v>
      </c>
      <c r="G38" s="3">
        <v>283200</v>
      </c>
      <c r="H38" s="3">
        <v>100</v>
      </c>
      <c r="I38" s="3">
        <v>100</v>
      </c>
      <c r="J38" s="3">
        <v>283200</v>
      </c>
      <c r="K38" s="3">
        <v>100</v>
      </c>
      <c r="L38" s="3">
        <v>100</v>
      </c>
    </row>
    <row r="39" spans="1:12" ht="21" customHeight="1">
      <c r="A39" s="6">
        <v>10</v>
      </c>
      <c r="B39" s="5" t="s">
        <v>63</v>
      </c>
      <c r="C39" s="4">
        <v>280200</v>
      </c>
      <c r="D39" s="3">
        <v>280200</v>
      </c>
      <c r="E39" s="3">
        <v>280200</v>
      </c>
      <c r="F39" s="3">
        <v>280200</v>
      </c>
      <c r="G39" s="3">
        <v>280200</v>
      </c>
      <c r="H39" s="3">
        <v>100</v>
      </c>
      <c r="I39" s="3">
        <v>100</v>
      </c>
      <c r="J39" s="3">
        <v>280200</v>
      </c>
      <c r="K39" s="3">
        <v>100</v>
      </c>
      <c r="L39" s="3">
        <v>100</v>
      </c>
    </row>
    <row r="40" spans="1:12" ht="21" customHeight="1">
      <c r="A40" s="6">
        <v>11</v>
      </c>
      <c r="B40" s="5" t="s">
        <v>62</v>
      </c>
      <c r="C40" s="4">
        <v>287100</v>
      </c>
      <c r="D40" s="3">
        <v>287100</v>
      </c>
      <c r="E40" s="3">
        <v>287100</v>
      </c>
      <c r="F40" s="3">
        <v>287100</v>
      </c>
      <c r="G40" s="3">
        <v>287100</v>
      </c>
      <c r="H40" s="3">
        <v>100</v>
      </c>
      <c r="I40" s="3">
        <v>100</v>
      </c>
      <c r="J40" s="3">
        <v>287100</v>
      </c>
      <c r="K40" s="3">
        <v>100</v>
      </c>
      <c r="L40" s="3">
        <v>100</v>
      </c>
    </row>
    <row r="41" spans="1:12" ht="21" customHeight="1">
      <c r="A41" s="6">
        <v>12</v>
      </c>
      <c r="B41" s="5" t="s">
        <v>61</v>
      </c>
      <c r="C41" s="4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</row>
    <row r="42" spans="1:12" ht="21" customHeight="1">
      <c r="A42" s="6">
        <v>13</v>
      </c>
      <c r="B42" s="5" t="s">
        <v>60</v>
      </c>
      <c r="C42" s="4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</row>
    <row r="43" spans="1:12" ht="21" customHeight="1">
      <c r="A43" s="6">
        <v>14</v>
      </c>
      <c r="B43" s="5" t="s">
        <v>59</v>
      </c>
      <c r="C43" s="4">
        <v>150000</v>
      </c>
      <c r="D43" s="3">
        <v>150000</v>
      </c>
      <c r="E43" s="3">
        <v>150000</v>
      </c>
      <c r="F43" s="3">
        <v>150000</v>
      </c>
      <c r="G43" s="3">
        <v>150000</v>
      </c>
      <c r="H43" s="3">
        <v>100</v>
      </c>
      <c r="I43" s="3">
        <v>100</v>
      </c>
      <c r="J43" s="3">
        <v>150000</v>
      </c>
      <c r="K43" s="3">
        <v>100</v>
      </c>
      <c r="L43" s="3">
        <v>100</v>
      </c>
    </row>
    <row r="44" spans="1:12" ht="21" customHeight="1">
      <c r="A44" s="6">
        <v>15</v>
      </c>
      <c r="B44" s="5" t="s">
        <v>58</v>
      </c>
      <c r="C44" s="4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</row>
    <row r="45" spans="1:12" ht="21" customHeight="1">
      <c r="A45" s="6">
        <v>16</v>
      </c>
      <c r="B45" s="5" t="s">
        <v>57</v>
      </c>
      <c r="C45" s="4">
        <v>150000</v>
      </c>
      <c r="D45" s="3">
        <v>150000</v>
      </c>
      <c r="E45" s="3">
        <v>150000</v>
      </c>
      <c r="F45" s="3">
        <v>150000</v>
      </c>
      <c r="G45" s="3">
        <v>150000</v>
      </c>
      <c r="H45" s="3">
        <v>100</v>
      </c>
      <c r="I45" s="3">
        <v>100</v>
      </c>
      <c r="J45" s="3">
        <v>150000</v>
      </c>
      <c r="K45" s="3">
        <v>100</v>
      </c>
      <c r="L45" s="3">
        <v>100</v>
      </c>
    </row>
    <row r="46" spans="1:12" ht="21" customHeight="1">
      <c r="A46" s="6">
        <v>17</v>
      </c>
      <c r="B46" s="5" t="s">
        <v>56</v>
      </c>
      <c r="C46" s="4">
        <v>284200</v>
      </c>
      <c r="D46" s="3">
        <v>284200</v>
      </c>
      <c r="E46" s="3">
        <v>284200</v>
      </c>
      <c r="F46" s="3">
        <v>284200</v>
      </c>
      <c r="G46" s="3">
        <v>284200</v>
      </c>
      <c r="H46" s="3">
        <v>100</v>
      </c>
      <c r="I46" s="3">
        <v>100</v>
      </c>
      <c r="J46" s="3">
        <v>284200</v>
      </c>
      <c r="K46" s="3">
        <v>100</v>
      </c>
      <c r="L46" s="3">
        <v>100</v>
      </c>
    </row>
    <row r="47" spans="1:12" ht="21" customHeight="1">
      <c r="A47" s="6">
        <v>18</v>
      </c>
      <c r="B47" s="5" t="s">
        <v>55</v>
      </c>
      <c r="C47" s="4">
        <v>273400</v>
      </c>
      <c r="D47" s="3">
        <v>273400</v>
      </c>
      <c r="E47" s="3">
        <v>273400</v>
      </c>
      <c r="F47" s="3">
        <v>273400</v>
      </c>
      <c r="G47" s="3">
        <v>273400</v>
      </c>
      <c r="H47" s="3">
        <v>100</v>
      </c>
      <c r="I47" s="3">
        <v>100</v>
      </c>
      <c r="J47" s="3">
        <v>273400</v>
      </c>
      <c r="K47" s="3">
        <v>100</v>
      </c>
      <c r="L47" s="3">
        <v>100</v>
      </c>
    </row>
    <row r="48" spans="1:12" ht="21" customHeight="1">
      <c r="A48" s="6">
        <v>19</v>
      </c>
      <c r="B48" s="5" t="s">
        <v>54</v>
      </c>
      <c r="C48" s="4">
        <v>290900</v>
      </c>
      <c r="D48" s="3">
        <v>290900</v>
      </c>
      <c r="E48" s="3">
        <v>318850</v>
      </c>
      <c r="F48" s="3">
        <v>318850</v>
      </c>
      <c r="G48" s="3">
        <v>318850</v>
      </c>
      <c r="H48" s="3">
        <v>109.60811275352356</v>
      </c>
      <c r="I48" s="3">
        <v>100</v>
      </c>
      <c r="J48" s="3">
        <v>318850</v>
      </c>
      <c r="K48" s="3">
        <v>109.60811275352356</v>
      </c>
      <c r="L48" s="3">
        <v>100</v>
      </c>
    </row>
    <row r="49" spans="1:12" ht="21" customHeight="1">
      <c r="A49" s="6">
        <v>20</v>
      </c>
      <c r="B49" s="5" t="s">
        <v>53</v>
      </c>
      <c r="C49" s="4">
        <v>291100</v>
      </c>
      <c r="D49" s="3">
        <v>291100</v>
      </c>
      <c r="E49" s="3">
        <v>291100</v>
      </c>
      <c r="F49" s="3">
        <v>291100</v>
      </c>
      <c r="G49" s="3">
        <v>291100</v>
      </c>
      <c r="H49" s="3">
        <v>100</v>
      </c>
      <c r="I49" s="3">
        <v>100</v>
      </c>
      <c r="J49" s="3">
        <v>291100</v>
      </c>
      <c r="K49" s="3">
        <v>100</v>
      </c>
      <c r="L49" s="3">
        <v>100</v>
      </c>
    </row>
    <row r="50" spans="1:12" ht="21" customHeight="1">
      <c r="A50" s="24" t="s">
        <v>52</v>
      </c>
      <c r="B50" s="25"/>
      <c r="C50" s="7">
        <v>1091700</v>
      </c>
      <c r="D50" s="7">
        <v>1091700</v>
      </c>
      <c r="E50" s="7">
        <v>1091700</v>
      </c>
      <c r="F50" s="7">
        <v>1091700</v>
      </c>
      <c r="G50" s="7">
        <v>1091700</v>
      </c>
      <c r="H50" s="7">
        <v>100</v>
      </c>
      <c r="I50" s="7">
        <v>100</v>
      </c>
      <c r="J50" s="7">
        <v>1091700</v>
      </c>
      <c r="K50" s="7">
        <v>100</v>
      </c>
      <c r="L50" s="7">
        <v>100</v>
      </c>
    </row>
    <row r="51" spans="1:12" ht="21" customHeight="1">
      <c r="A51" s="6">
        <v>1</v>
      </c>
      <c r="B51" s="5" t="s">
        <v>51</v>
      </c>
      <c r="C51" s="4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</row>
    <row r="52" spans="1:12" ht="21" customHeight="1">
      <c r="A52" s="6">
        <v>2</v>
      </c>
      <c r="B52" s="5" t="s">
        <v>50</v>
      </c>
      <c r="C52" s="4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</row>
    <row r="53" spans="1:12" ht="21" customHeight="1">
      <c r="A53" s="6">
        <v>3</v>
      </c>
      <c r="B53" s="5" t="s">
        <v>49</v>
      </c>
      <c r="C53" s="4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</row>
    <row r="54" spans="1:12" ht="21" customHeight="1">
      <c r="A54" s="6">
        <v>4</v>
      </c>
      <c r="B54" s="5" t="s">
        <v>48</v>
      </c>
      <c r="C54" s="4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</row>
    <row r="55" spans="1:12" ht="21" customHeight="1">
      <c r="A55" s="6">
        <v>5</v>
      </c>
      <c r="B55" s="5" t="s">
        <v>47</v>
      </c>
      <c r="C55" s="4">
        <v>266600</v>
      </c>
      <c r="D55" s="3">
        <v>266600</v>
      </c>
      <c r="E55" s="3">
        <v>266600</v>
      </c>
      <c r="F55" s="3">
        <v>266600</v>
      </c>
      <c r="G55" s="3">
        <v>266600</v>
      </c>
      <c r="H55" s="3">
        <v>100</v>
      </c>
      <c r="I55" s="3">
        <v>100</v>
      </c>
      <c r="J55" s="3">
        <v>266600</v>
      </c>
      <c r="K55" s="3">
        <v>100</v>
      </c>
      <c r="L55" s="3">
        <v>100</v>
      </c>
    </row>
    <row r="56" spans="1:12" ht="21" customHeight="1">
      <c r="A56" s="6">
        <v>6</v>
      </c>
      <c r="B56" s="5" t="s">
        <v>46</v>
      </c>
      <c r="C56" s="4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</row>
    <row r="57" spans="1:12" ht="21" customHeight="1">
      <c r="A57" s="6">
        <v>7</v>
      </c>
      <c r="B57" s="5" t="s">
        <v>45</v>
      </c>
      <c r="C57" s="4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</row>
    <row r="58" spans="1:12" ht="21" customHeight="1">
      <c r="A58" s="6">
        <v>8</v>
      </c>
      <c r="B58" s="5" t="s">
        <v>44</v>
      </c>
      <c r="C58" s="4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</row>
    <row r="59" spans="1:12" ht="21" customHeight="1">
      <c r="A59" s="6">
        <v>9</v>
      </c>
      <c r="B59" s="5" t="s">
        <v>43</v>
      </c>
      <c r="C59" s="4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</row>
    <row r="60" spans="1:12" ht="21" customHeight="1">
      <c r="A60" s="6">
        <v>10</v>
      </c>
      <c r="B60" s="5" t="s">
        <v>42</v>
      </c>
      <c r="C60" s="4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</row>
    <row r="61" spans="1:12" ht="21" customHeight="1">
      <c r="A61" s="6">
        <v>11</v>
      </c>
      <c r="B61" s="5" t="s">
        <v>41</v>
      </c>
      <c r="C61" s="4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</row>
    <row r="62" spans="1:12" ht="21" customHeight="1">
      <c r="A62" s="6">
        <v>12</v>
      </c>
      <c r="B62" s="5" t="s">
        <v>40</v>
      </c>
      <c r="C62" s="4">
        <v>277300</v>
      </c>
      <c r="D62" s="3">
        <v>277300</v>
      </c>
      <c r="E62" s="3">
        <v>277300</v>
      </c>
      <c r="F62" s="3">
        <v>277300</v>
      </c>
      <c r="G62" s="3">
        <v>277300</v>
      </c>
      <c r="H62" s="3">
        <v>100</v>
      </c>
      <c r="I62" s="3">
        <v>100</v>
      </c>
      <c r="J62" s="3">
        <v>277300</v>
      </c>
      <c r="K62" s="3">
        <v>100</v>
      </c>
      <c r="L62" s="3">
        <v>100</v>
      </c>
    </row>
    <row r="63" spans="1:12" ht="21" customHeight="1">
      <c r="A63" s="6">
        <v>13</v>
      </c>
      <c r="B63" s="5" t="s">
        <v>39</v>
      </c>
      <c r="C63" s="4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</row>
    <row r="64" spans="1:12" ht="21" customHeight="1">
      <c r="A64" s="6">
        <v>14</v>
      </c>
      <c r="B64" s="5" t="s">
        <v>38</v>
      </c>
      <c r="C64" s="4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</row>
    <row r="65" spans="1:12" ht="21" customHeight="1">
      <c r="A65" s="6">
        <v>15</v>
      </c>
      <c r="B65" s="5" t="s">
        <v>37</v>
      </c>
      <c r="C65" s="4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</row>
    <row r="66" spans="1:12" ht="21" customHeight="1">
      <c r="A66" s="6">
        <v>16</v>
      </c>
      <c r="B66" s="5" t="s">
        <v>36</v>
      </c>
      <c r="C66" s="4">
        <v>270500</v>
      </c>
      <c r="D66" s="3">
        <v>270500</v>
      </c>
      <c r="E66" s="3">
        <v>270500</v>
      </c>
      <c r="F66" s="3">
        <v>270500</v>
      </c>
      <c r="G66" s="3">
        <v>270500</v>
      </c>
      <c r="H66" s="3">
        <v>100</v>
      </c>
      <c r="I66" s="3">
        <v>100</v>
      </c>
      <c r="J66" s="3">
        <v>270500</v>
      </c>
      <c r="K66" s="3">
        <v>100</v>
      </c>
      <c r="L66" s="3">
        <v>100</v>
      </c>
    </row>
    <row r="67" spans="1:12" ht="21" customHeight="1">
      <c r="A67" s="6">
        <v>17</v>
      </c>
      <c r="B67" s="5" t="s">
        <v>35</v>
      </c>
      <c r="C67" s="4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</row>
    <row r="68" spans="1:12" ht="21" customHeight="1">
      <c r="A68" s="6">
        <v>18</v>
      </c>
      <c r="B68" s="5" t="s">
        <v>34</v>
      </c>
      <c r="C68" s="4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</row>
    <row r="69" spans="1:12" ht="21" customHeight="1">
      <c r="A69" s="6">
        <v>19</v>
      </c>
      <c r="B69" s="5" t="s">
        <v>33</v>
      </c>
      <c r="C69" s="4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</row>
    <row r="70" spans="1:12" ht="21" customHeight="1">
      <c r="A70" s="6">
        <v>20</v>
      </c>
      <c r="B70" s="5" t="s">
        <v>32</v>
      </c>
      <c r="C70" s="4">
        <v>277300</v>
      </c>
      <c r="D70" s="3">
        <v>277300</v>
      </c>
      <c r="E70" s="3">
        <v>277300</v>
      </c>
      <c r="F70" s="3">
        <v>277300</v>
      </c>
      <c r="G70" s="3">
        <v>277300</v>
      </c>
      <c r="H70" s="3">
        <v>100</v>
      </c>
      <c r="I70" s="3">
        <v>100</v>
      </c>
      <c r="J70" s="3">
        <v>277300</v>
      </c>
      <c r="K70" s="3">
        <v>100</v>
      </c>
      <c r="L70" s="3">
        <v>100</v>
      </c>
    </row>
    <row r="71" spans="1:12" ht="21" customHeight="1">
      <c r="A71" s="6">
        <v>21</v>
      </c>
      <c r="B71" s="5" t="s">
        <v>31</v>
      </c>
      <c r="C71" s="4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</row>
    <row r="72" spans="1:12" ht="21" customHeight="1">
      <c r="A72" s="24" t="s">
        <v>30</v>
      </c>
      <c r="B72" s="25"/>
      <c r="C72" s="7">
        <v>1063700</v>
      </c>
      <c r="D72" s="7">
        <v>1063700</v>
      </c>
      <c r="E72" s="7">
        <v>1063700</v>
      </c>
      <c r="F72" s="7">
        <v>1063700</v>
      </c>
      <c r="G72" s="7">
        <v>1063700</v>
      </c>
      <c r="H72" s="7">
        <v>100</v>
      </c>
      <c r="I72" s="7">
        <v>100</v>
      </c>
      <c r="J72" s="7">
        <v>1063700</v>
      </c>
      <c r="K72" s="7">
        <v>100</v>
      </c>
      <c r="L72" s="7">
        <v>100</v>
      </c>
    </row>
    <row r="73" spans="1:12" ht="21" customHeight="1">
      <c r="A73" s="6">
        <v>1</v>
      </c>
      <c r="B73" s="5" t="s">
        <v>29</v>
      </c>
      <c r="C73" s="4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</row>
    <row r="74" spans="1:12" ht="21" customHeight="1">
      <c r="A74" s="6">
        <v>2</v>
      </c>
      <c r="B74" s="5" t="s">
        <v>28</v>
      </c>
      <c r="C74" s="4">
        <v>274300</v>
      </c>
      <c r="D74" s="3">
        <v>274300</v>
      </c>
      <c r="E74" s="3">
        <v>274300</v>
      </c>
      <c r="F74" s="3">
        <v>274300</v>
      </c>
      <c r="G74" s="3">
        <v>274300</v>
      </c>
      <c r="H74" s="3">
        <v>100</v>
      </c>
      <c r="I74" s="3">
        <v>100</v>
      </c>
      <c r="J74" s="3">
        <v>274300</v>
      </c>
      <c r="K74" s="3">
        <v>100</v>
      </c>
      <c r="L74" s="3">
        <v>100</v>
      </c>
    </row>
    <row r="75" spans="1:12" ht="21" customHeight="1">
      <c r="A75" s="6">
        <v>3</v>
      </c>
      <c r="B75" s="5" t="s">
        <v>27</v>
      </c>
      <c r="C75" s="4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</row>
    <row r="76" spans="1:12" ht="21" customHeight="1">
      <c r="A76" s="6">
        <v>4</v>
      </c>
      <c r="B76" s="5" t="s">
        <v>26</v>
      </c>
      <c r="C76" s="4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</row>
    <row r="77" spans="1:12" ht="21" customHeight="1">
      <c r="A77" s="6">
        <v>5</v>
      </c>
      <c r="B77" s="5" t="s">
        <v>25</v>
      </c>
      <c r="C77" s="4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</row>
    <row r="78" spans="1:12" ht="21" customHeight="1">
      <c r="A78" s="6">
        <v>6</v>
      </c>
      <c r="B78" s="5" t="s">
        <v>24</v>
      </c>
      <c r="C78" s="4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</row>
    <row r="79" spans="1:12" ht="21" customHeight="1">
      <c r="A79" s="6">
        <v>7</v>
      </c>
      <c r="B79" s="5" t="s">
        <v>23</v>
      </c>
      <c r="C79" s="4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</row>
    <row r="80" spans="1:12" ht="21" customHeight="1">
      <c r="A80" s="6">
        <v>8</v>
      </c>
      <c r="B80" s="5" t="s">
        <v>22</v>
      </c>
      <c r="C80" s="4">
        <v>279400</v>
      </c>
      <c r="D80" s="3">
        <v>279400</v>
      </c>
      <c r="E80" s="3">
        <v>279400</v>
      </c>
      <c r="F80" s="3">
        <v>279400</v>
      </c>
      <c r="G80" s="3">
        <v>279400</v>
      </c>
      <c r="H80" s="3">
        <v>100</v>
      </c>
      <c r="I80" s="3">
        <v>100</v>
      </c>
      <c r="J80" s="3">
        <v>279400</v>
      </c>
      <c r="K80" s="3">
        <v>100</v>
      </c>
      <c r="L80" s="3">
        <v>100</v>
      </c>
    </row>
    <row r="81" spans="1:12" ht="21" customHeight="1">
      <c r="A81" s="6">
        <v>9</v>
      </c>
      <c r="B81" s="5" t="s">
        <v>21</v>
      </c>
      <c r="C81" s="4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</row>
    <row r="82" spans="1:12" ht="21" customHeight="1">
      <c r="A82" s="6">
        <v>10</v>
      </c>
      <c r="B82" s="5" t="s">
        <v>20</v>
      </c>
      <c r="C82" s="4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</row>
    <row r="83" spans="1:12" ht="21" customHeight="1">
      <c r="A83" s="6">
        <v>11</v>
      </c>
      <c r="B83" s="5" t="s">
        <v>19</v>
      </c>
      <c r="C83" s="4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</row>
    <row r="84" spans="1:12" ht="21" customHeight="1">
      <c r="A84" s="6">
        <v>12</v>
      </c>
      <c r="B84" s="5" t="s">
        <v>18</v>
      </c>
      <c r="C84" s="4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</row>
    <row r="85" spans="1:12" ht="21" customHeight="1">
      <c r="A85" s="6">
        <v>13</v>
      </c>
      <c r="B85" s="5" t="s">
        <v>17</v>
      </c>
      <c r="C85" s="4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</row>
    <row r="86" spans="1:12" ht="21" customHeight="1">
      <c r="A86" s="6">
        <v>14</v>
      </c>
      <c r="B86" s="5" t="s">
        <v>16</v>
      </c>
      <c r="C86" s="4">
        <v>510000</v>
      </c>
      <c r="D86" s="3">
        <v>510000</v>
      </c>
      <c r="E86" s="3">
        <v>510000</v>
      </c>
      <c r="F86" s="3">
        <v>510000</v>
      </c>
      <c r="G86" s="3">
        <v>510000</v>
      </c>
      <c r="H86" s="3">
        <v>100</v>
      </c>
      <c r="I86" s="3">
        <v>100</v>
      </c>
      <c r="J86" s="3">
        <v>510000</v>
      </c>
      <c r="K86" s="3">
        <v>100</v>
      </c>
      <c r="L86" s="3">
        <v>100</v>
      </c>
    </row>
    <row r="87" spans="1:12" ht="21" customHeight="1">
      <c r="A87" s="26" t="s">
        <v>15</v>
      </c>
      <c r="B87" s="27"/>
      <c r="C87" s="2">
        <v>3369800</v>
      </c>
      <c r="D87" s="2">
        <v>3369800</v>
      </c>
      <c r="E87" s="2">
        <v>3320630</v>
      </c>
      <c r="F87" s="7">
        <v>3320630</v>
      </c>
      <c r="G87" s="2">
        <v>3319330.01</v>
      </c>
      <c r="H87" s="2">
        <v>98.502285298830785</v>
      </c>
      <c r="I87" s="2">
        <v>99.960851103555655</v>
      </c>
      <c r="J87" s="2">
        <v>3319330.01</v>
      </c>
      <c r="K87" s="2">
        <v>98.502285298830785</v>
      </c>
      <c r="L87" s="2">
        <v>99.960851103555655</v>
      </c>
    </row>
    <row r="88" spans="1:12" ht="21" customHeight="1">
      <c r="A88" s="6">
        <v>1</v>
      </c>
      <c r="B88" s="5" t="s">
        <v>14</v>
      </c>
      <c r="C88" s="4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</row>
    <row r="89" spans="1:12" ht="21" customHeight="1">
      <c r="A89" s="6">
        <v>2</v>
      </c>
      <c r="B89" s="5" t="s">
        <v>13</v>
      </c>
      <c r="C89" s="4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</row>
    <row r="90" spans="1:12" ht="21" customHeight="1">
      <c r="A90" s="6">
        <v>3</v>
      </c>
      <c r="B90" s="5" t="s">
        <v>12</v>
      </c>
      <c r="C90" s="4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</row>
    <row r="91" spans="1:12" ht="21" customHeight="1">
      <c r="A91" s="6">
        <v>4</v>
      </c>
      <c r="B91" s="5" t="s">
        <v>11</v>
      </c>
      <c r="C91" s="4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</row>
    <row r="92" spans="1:12" ht="21" customHeight="1">
      <c r="A92" s="6">
        <v>5</v>
      </c>
      <c r="B92" s="5" t="s">
        <v>10</v>
      </c>
      <c r="C92" s="4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</row>
    <row r="93" spans="1:12" ht="21" customHeight="1">
      <c r="A93" s="6">
        <v>6</v>
      </c>
      <c r="B93" s="5" t="s">
        <v>9</v>
      </c>
      <c r="C93" s="4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</row>
    <row r="94" spans="1:12" ht="21" customHeight="1">
      <c r="A94" s="6">
        <v>7</v>
      </c>
      <c r="B94" s="5" t="s">
        <v>8</v>
      </c>
      <c r="C94" s="4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</row>
    <row r="95" spans="1:12" ht="21" customHeight="1">
      <c r="A95" s="6">
        <v>8</v>
      </c>
      <c r="B95" s="5" t="s">
        <v>7</v>
      </c>
      <c r="C95" s="4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</row>
    <row r="96" spans="1:12" ht="21" customHeight="1">
      <c r="A96" s="6">
        <v>9</v>
      </c>
      <c r="B96" s="5" t="s">
        <v>6</v>
      </c>
      <c r="C96" s="4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</row>
    <row r="97" spans="1:12" ht="21" customHeight="1">
      <c r="A97" s="6">
        <v>10</v>
      </c>
      <c r="B97" s="5" t="s">
        <v>5</v>
      </c>
      <c r="C97" s="4">
        <v>693100</v>
      </c>
      <c r="D97" s="3">
        <v>693100</v>
      </c>
      <c r="E97" s="3">
        <v>693100</v>
      </c>
      <c r="F97" s="3">
        <v>693100</v>
      </c>
      <c r="G97" s="3">
        <v>693100</v>
      </c>
      <c r="H97" s="3">
        <v>100</v>
      </c>
      <c r="I97" s="3">
        <v>100</v>
      </c>
      <c r="J97" s="3">
        <v>693100</v>
      </c>
      <c r="K97" s="3">
        <v>100</v>
      </c>
      <c r="L97" s="3">
        <v>100</v>
      </c>
    </row>
    <row r="98" spans="1:12" ht="21" customHeight="1">
      <c r="A98" s="6">
        <v>11</v>
      </c>
      <c r="B98" s="5" t="s">
        <v>4</v>
      </c>
      <c r="C98" s="4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</row>
    <row r="99" spans="1:12" ht="21" customHeight="1">
      <c r="A99" s="6">
        <v>12</v>
      </c>
      <c r="B99" s="5" t="s">
        <v>3</v>
      </c>
      <c r="C99" s="4">
        <v>0</v>
      </c>
      <c r="D99" s="3"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</row>
    <row r="100" spans="1:12" ht="21" customHeight="1">
      <c r="A100" s="6">
        <v>13</v>
      </c>
      <c r="B100" s="5" t="s">
        <v>2</v>
      </c>
      <c r="C100" s="4">
        <v>2676700</v>
      </c>
      <c r="D100" s="3">
        <v>2676700</v>
      </c>
      <c r="E100" s="3">
        <v>2627530</v>
      </c>
      <c r="F100" s="3">
        <v>2627530</v>
      </c>
      <c r="G100" s="3">
        <v>2626230.0099999998</v>
      </c>
      <c r="H100" s="3">
        <v>98.114469682818395</v>
      </c>
      <c r="I100" s="3">
        <v>99.950524256621236</v>
      </c>
      <c r="J100" s="3">
        <v>2626230.0099999998</v>
      </c>
      <c r="K100" s="3">
        <v>98.114469682818395</v>
      </c>
      <c r="L100" s="3">
        <v>99.950524256621236</v>
      </c>
    </row>
    <row r="101" spans="1:12" ht="21" customHeight="1">
      <c r="A101" s="6">
        <v>14</v>
      </c>
      <c r="B101" s="5" t="s">
        <v>1</v>
      </c>
      <c r="C101" s="4">
        <v>0</v>
      </c>
      <c r="D101" s="3">
        <v>0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</row>
    <row r="102" spans="1:12" ht="21" customHeight="1">
      <c r="A102" s="26" t="s">
        <v>0</v>
      </c>
      <c r="B102" s="27"/>
      <c r="C102" s="2">
        <v>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</row>
  </sheetData>
  <mergeCells count="16">
    <mergeCell ref="A8:B8"/>
    <mergeCell ref="A9:B9"/>
    <mergeCell ref="A10:B10"/>
    <mergeCell ref="A11:B11"/>
    <mergeCell ref="A29:B29"/>
    <mergeCell ref="A50:B50"/>
    <mergeCell ref="A72:B72"/>
    <mergeCell ref="A87:B87"/>
    <mergeCell ref="A102:B102"/>
    <mergeCell ref="A4:B7"/>
    <mergeCell ref="C4:L4"/>
    <mergeCell ref="C5:D5"/>
    <mergeCell ref="E5:F5"/>
    <mergeCell ref="G6:I6"/>
    <mergeCell ref="J6:L6"/>
    <mergeCell ref="G5:L5"/>
  </mergeCells>
  <printOptions horizontalCentered="1"/>
  <pageMargins left="0.19685039370078741" right="0.19685039370078741" top="0.19685039370078741" bottom="0.19685039370078741" header="0" footer="0"/>
  <pageSetup paperSize="9" scale="63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293B6-CECB-4887-9CBA-9AF6921431F5}">
  <sheetPr>
    <pageSetUpPr fitToPage="1"/>
  </sheetPr>
  <dimension ref="A1:Q102"/>
  <sheetViews>
    <sheetView showGridLines="0" tabSelected="1" view="pageBreakPreview" zoomScale="60" zoomScaleNormal="85" workbookViewId="0">
      <selection activeCell="M79" sqref="M79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3" width="21.25" style="1" customWidth="1"/>
    <col min="4" max="4" width="19.5" style="1" bestFit="1" customWidth="1"/>
    <col min="5" max="6" width="17.25" style="1" bestFit="1" customWidth="1"/>
    <col min="7" max="7" width="19.5" style="1" bestFit="1" customWidth="1"/>
    <col min="8" max="9" width="17.25" style="1" bestFit="1" customWidth="1"/>
    <col min="10" max="10" width="11" style="1" bestFit="1" customWidth="1"/>
    <col min="11" max="11" width="12.5" style="1" bestFit="1" customWidth="1"/>
    <col min="12" max="12" width="14.875" style="1" bestFit="1" customWidth="1"/>
    <col min="13" max="13" width="11" style="1" bestFit="1" customWidth="1"/>
    <col min="14" max="14" width="12.5" style="1" bestFit="1" customWidth="1"/>
    <col min="15" max="15" width="17.25" style="1" bestFit="1" customWidth="1"/>
    <col min="16" max="16" width="11" style="1" bestFit="1" customWidth="1"/>
    <col min="17" max="17" width="12.5" style="1" bestFit="1" customWidth="1"/>
    <col min="18" max="18" width="339.25" style="1" customWidth="1"/>
    <col min="19" max="16384" width="8.75" style="1"/>
  </cols>
  <sheetData>
    <row r="1" spans="1:17" ht="36.75" customHeight="1">
      <c r="C1" s="22" t="s">
        <v>150</v>
      </c>
    </row>
    <row r="2" spans="1:17" ht="36.75" customHeight="1">
      <c r="C2" s="22" t="s">
        <v>157</v>
      </c>
    </row>
    <row r="3" spans="1:17" ht="36.75" customHeight="1">
      <c r="C3" s="23" t="s">
        <v>152</v>
      </c>
    </row>
    <row r="4" spans="1:17" ht="24" customHeight="1">
      <c r="A4" s="34" t="s">
        <v>104</v>
      </c>
      <c r="B4" s="35"/>
      <c r="C4" s="40" t="s">
        <v>103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2"/>
    </row>
    <row r="5" spans="1:17" ht="28.5" customHeight="1">
      <c r="A5" s="36"/>
      <c r="B5" s="37"/>
      <c r="C5" s="43" t="s">
        <v>102</v>
      </c>
      <c r="D5" s="64"/>
      <c r="E5" s="44"/>
      <c r="F5" s="45" t="s">
        <v>101</v>
      </c>
      <c r="G5" s="65"/>
      <c r="H5" s="46"/>
      <c r="I5" s="47" t="s">
        <v>100</v>
      </c>
      <c r="J5" s="48"/>
      <c r="K5" s="48"/>
      <c r="L5" s="48"/>
      <c r="M5" s="48"/>
      <c r="N5" s="48"/>
      <c r="O5" s="48"/>
      <c r="P5" s="48"/>
      <c r="Q5" s="49"/>
    </row>
    <row r="6" spans="1:17" ht="47.25" customHeight="1">
      <c r="A6" s="36"/>
      <c r="B6" s="37"/>
      <c r="C6" s="10" t="s">
        <v>99</v>
      </c>
      <c r="D6" s="11" t="s">
        <v>98</v>
      </c>
      <c r="E6" s="15" t="s">
        <v>114</v>
      </c>
      <c r="F6" s="12" t="s">
        <v>99</v>
      </c>
      <c r="G6" s="11" t="s">
        <v>98</v>
      </c>
      <c r="H6" s="15" t="s">
        <v>114</v>
      </c>
      <c r="I6" s="47" t="s">
        <v>99</v>
      </c>
      <c r="J6" s="48"/>
      <c r="K6" s="49"/>
      <c r="L6" s="50" t="s">
        <v>98</v>
      </c>
      <c r="M6" s="51"/>
      <c r="N6" s="52"/>
      <c r="O6" s="61" t="s">
        <v>114</v>
      </c>
      <c r="P6" s="62"/>
      <c r="Q6" s="63"/>
    </row>
    <row r="7" spans="1:17" ht="47.25" customHeight="1">
      <c r="A7" s="38"/>
      <c r="B7" s="39"/>
      <c r="C7" s="10" t="s">
        <v>97</v>
      </c>
      <c r="D7" s="11" t="s">
        <v>97</v>
      </c>
      <c r="E7" s="15" t="s">
        <v>97</v>
      </c>
      <c r="F7" s="12" t="s">
        <v>97</v>
      </c>
      <c r="G7" s="11" t="s">
        <v>97</v>
      </c>
      <c r="H7" s="15" t="s">
        <v>97</v>
      </c>
      <c r="I7" s="10" t="s">
        <v>97</v>
      </c>
      <c r="J7" s="10" t="s">
        <v>96</v>
      </c>
      <c r="K7" s="10" t="s">
        <v>95</v>
      </c>
      <c r="L7" s="9" t="s">
        <v>97</v>
      </c>
      <c r="M7" s="9" t="s">
        <v>96</v>
      </c>
      <c r="N7" s="9" t="s">
        <v>95</v>
      </c>
      <c r="O7" s="15" t="s">
        <v>97</v>
      </c>
      <c r="P7" s="15" t="s">
        <v>96</v>
      </c>
      <c r="Q7" s="15" t="s">
        <v>95</v>
      </c>
    </row>
    <row r="8" spans="1:17" ht="21" customHeight="1">
      <c r="A8" s="28" t="s">
        <v>94</v>
      </c>
      <c r="B8" s="29"/>
      <c r="C8" s="8">
        <v>5399400</v>
      </c>
      <c r="D8" s="8">
        <v>452500</v>
      </c>
      <c r="E8" s="8">
        <v>4946900</v>
      </c>
      <c r="F8" s="8">
        <v>5399400</v>
      </c>
      <c r="G8" s="8">
        <v>452500</v>
      </c>
      <c r="H8" s="8">
        <v>4946900</v>
      </c>
      <c r="I8" s="8">
        <v>4878240.22</v>
      </c>
      <c r="J8" s="8">
        <v>90.34782049857391</v>
      </c>
      <c r="K8" s="8">
        <v>90.34782049857391</v>
      </c>
      <c r="L8" s="8">
        <v>391196.72</v>
      </c>
      <c r="M8" s="8">
        <v>86.452313812154685</v>
      </c>
      <c r="N8" s="8">
        <v>7.2451887246731124</v>
      </c>
      <c r="O8" s="8">
        <v>4487043.5</v>
      </c>
      <c r="P8" s="8">
        <v>90.704148052315588</v>
      </c>
      <c r="Q8" s="8">
        <v>83.102631773900796</v>
      </c>
    </row>
    <row r="9" spans="1:17" ht="21" customHeight="1">
      <c r="A9" s="30" t="s">
        <v>93</v>
      </c>
      <c r="B9" s="31"/>
      <c r="C9" s="7">
        <v>4946900</v>
      </c>
      <c r="D9" s="7">
        <v>0</v>
      </c>
      <c r="E9" s="7">
        <v>4946900</v>
      </c>
      <c r="F9" s="7">
        <v>4480356</v>
      </c>
      <c r="G9" s="7">
        <v>0</v>
      </c>
      <c r="H9" s="7">
        <v>4480356</v>
      </c>
      <c r="I9" s="7">
        <v>4480356</v>
      </c>
      <c r="J9" s="7">
        <v>90.568962380480713</v>
      </c>
      <c r="K9" s="7">
        <v>100</v>
      </c>
      <c r="L9" s="7">
        <v>0</v>
      </c>
      <c r="M9" s="7">
        <v>0</v>
      </c>
      <c r="N9" s="7">
        <v>0</v>
      </c>
      <c r="O9" s="7">
        <v>4480356</v>
      </c>
      <c r="P9" s="7">
        <v>90.568962380480713</v>
      </c>
      <c r="Q9" s="7">
        <v>100</v>
      </c>
    </row>
    <row r="10" spans="1:17" ht="21" customHeight="1">
      <c r="A10" s="32" t="s">
        <v>92</v>
      </c>
      <c r="B10" s="33"/>
      <c r="C10" s="2">
        <v>452500</v>
      </c>
      <c r="D10" s="2">
        <v>452500</v>
      </c>
      <c r="E10" s="2">
        <v>0</v>
      </c>
      <c r="F10" s="2">
        <v>919044</v>
      </c>
      <c r="G10" s="7">
        <v>452500</v>
      </c>
      <c r="H10" s="7">
        <v>466544</v>
      </c>
      <c r="I10" s="2">
        <v>397884.22</v>
      </c>
      <c r="J10" s="2">
        <v>87.930214364640875</v>
      </c>
      <c r="K10" s="2">
        <v>43.293272139309977</v>
      </c>
      <c r="L10" s="2">
        <v>391196.72</v>
      </c>
      <c r="M10" s="2">
        <v>86.452313812154685</v>
      </c>
      <c r="N10" s="2">
        <v>42.565613833505253</v>
      </c>
      <c r="O10" s="2">
        <v>6687.5</v>
      </c>
      <c r="P10" s="2">
        <v>0</v>
      </c>
      <c r="Q10" s="2">
        <v>0.72765830580472757</v>
      </c>
    </row>
    <row r="11" spans="1:17" ht="21" customHeight="1">
      <c r="A11" s="24" t="s">
        <v>91</v>
      </c>
      <c r="B11" s="25"/>
      <c r="C11" s="7">
        <v>4357900</v>
      </c>
      <c r="D11" s="7">
        <v>0</v>
      </c>
      <c r="E11" s="7">
        <v>4357900</v>
      </c>
      <c r="F11" s="7">
        <v>2015000</v>
      </c>
      <c r="G11" s="7">
        <v>0</v>
      </c>
      <c r="H11" s="7">
        <v>2015000</v>
      </c>
      <c r="I11" s="7">
        <v>2015000</v>
      </c>
      <c r="J11" s="7">
        <v>46.237866862479635</v>
      </c>
      <c r="K11" s="7">
        <v>100</v>
      </c>
      <c r="L11" s="7">
        <v>0</v>
      </c>
      <c r="M11" s="7">
        <v>0</v>
      </c>
      <c r="N11" s="7">
        <v>0</v>
      </c>
      <c r="O11" s="7">
        <v>2015000</v>
      </c>
      <c r="P11" s="7">
        <v>46.237866862479635</v>
      </c>
      <c r="Q11" s="7">
        <v>100</v>
      </c>
    </row>
    <row r="12" spans="1:17" ht="21" customHeight="1">
      <c r="A12" s="6">
        <v>1</v>
      </c>
      <c r="B12" s="5" t="s">
        <v>90</v>
      </c>
      <c r="C12" s="4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</row>
    <row r="13" spans="1:17" ht="21" customHeight="1">
      <c r="A13" s="6">
        <v>2</v>
      </c>
      <c r="B13" s="5" t="s">
        <v>89</v>
      </c>
      <c r="C13" s="4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</row>
    <row r="14" spans="1:17" ht="21" customHeight="1">
      <c r="A14" s="6">
        <v>3</v>
      </c>
      <c r="B14" s="5" t="s">
        <v>88</v>
      </c>
      <c r="C14" s="4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</row>
    <row r="15" spans="1:17" ht="21" customHeight="1">
      <c r="A15" s="6">
        <v>4</v>
      </c>
      <c r="B15" s="5" t="s">
        <v>87</v>
      </c>
      <c r="C15" s="4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</row>
    <row r="16" spans="1:17" ht="21" customHeight="1">
      <c r="A16" s="6">
        <v>5</v>
      </c>
      <c r="B16" s="5" t="s">
        <v>86</v>
      </c>
      <c r="C16" s="4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</row>
    <row r="17" spans="1:17" ht="21" customHeight="1">
      <c r="A17" s="6">
        <v>6</v>
      </c>
      <c r="B17" s="5" t="s">
        <v>85</v>
      </c>
      <c r="C17" s="4">
        <v>4287900</v>
      </c>
      <c r="D17" s="3">
        <v>0</v>
      </c>
      <c r="E17" s="3">
        <v>4287900</v>
      </c>
      <c r="F17" s="3">
        <v>1945000</v>
      </c>
      <c r="G17" s="3">
        <v>0</v>
      </c>
      <c r="H17" s="3">
        <v>1945000</v>
      </c>
      <c r="I17" s="3">
        <v>1945000</v>
      </c>
      <c r="J17" s="3">
        <v>45.360199631521255</v>
      </c>
      <c r="K17" s="3">
        <v>100</v>
      </c>
      <c r="L17" s="3">
        <v>0</v>
      </c>
      <c r="M17" s="3">
        <v>0</v>
      </c>
      <c r="N17" s="3">
        <v>0</v>
      </c>
      <c r="O17" s="3">
        <v>1945000</v>
      </c>
      <c r="P17" s="3">
        <v>45.360199631521255</v>
      </c>
      <c r="Q17" s="3">
        <v>100</v>
      </c>
    </row>
    <row r="18" spans="1:17" ht="21" customHeight="1">
      <c r="A18" s="6">
        <v>7</v>
      </c>
      <c r="B18" s="5" t="s">
        <v>84</v>
      </c>
      <c r="C18" s="4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</row>
    <row r="19" spans="1:17" ht="21" customHeight="1">
      <c r="A19" s="6">
        <v>8</v>
      </c>
      <c r="B19" s="5" t="s">
        <v>83</v>
      </c>
      <c r="C19" s="4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</row>
    <row r="20" spans="1:17" ht="21" customHeight="1">
      <c r="A20" s="6">
        <v>9</v>
      </c>
      <c r="B20" s="5" t="s">
        <v>82</v>
      </c>
      <c r="C20" s="4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</row>
    <row r="21" spans="1:17" ht="21" customHeight="1">
      <c r="A21" s="6">
        <v>10</v>
      </c>
      <c r="B21" s="5" t="s">
        <v>81</v>
      </c>
      <c r="C21" s="4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</row>
    <row r="22" spans="1:17" ht="21" customHeight="1">
      <c r="A22" s="6">
        <v>11</v>
      </c>
      <c r="B22" s="5" t="s">
        <v>80</v>
      </c>
      <c r="C22" s="4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</row>
    <row r="23" spans="1:17" ht="21" customHeight="1">
      <c r="A23" s="6">
        <v>12</v>
      </c>
      <c r="B23" s="5" t="s">
        <v>79</v>
      </c>
      <c r="C23" s="4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</row>
    <row r="24" spans="1:17" ht="21" customHeight="1">
      <c r="A24" s="6">
        <v>13</v>
      </c>
      <c r="B24" s="5" t="s">
        <v>78</v>
      </c>
      <c r="C24" s="4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</row>
    <row r="25" spans="1:17" ht="21" customHeight="1">
      <c r="A25" s="6">
        <v>14</v>
      </c>
      <c r="B25" s="5" t="s">
        <v>77</v>
      </c>
      <c r="C25" s="4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</row>
    <row r="26" spans="1:17" ht="21" customHeight="1">
      <c r="A26" s="6">
        <v>15</v>
      </c>
      <c r="B26" s="5" t="s">
        <v>76</v>
      </c>
      <c r="C26" s="4">
        <v>70000</v>
      </c>
      <c r="D26" s="3">
        <v>0</v>
      </c>
      <c r="E26" s="3">
        <v>70000</v>
      </c>
      <c r="F26" s="3">
        <v>70000</v>
      </c>
      <c r="G26" s="3">
        <v>0</v>
      </c>
      <c r="H26" s="3">
        <v>70000</v>
      </c>
      <c r="I26" s="3">
        <v>70000</v>
      </c>
      <c r="J26" s="3">
        <v>100</v>
      </c>
      <c r="K26" s="3">
        <v>100</v>
      </c>
      <c r="L26" s="3">
        <v>0</v>
      </c>
      <c r="M26" s="3">
        <v>0</v>
      </c>
      <c r="N26" s="3">
        <v>0</v>
      </c>
      <c r="O26" s="3">
        <v>70000</v>
      </c>
      <c r="P26" s="3">
        <v>100</v>
      </c>
      <c r="Q26" s="3">
        <v>100</v>
      </c>
    </row>
    <row r="27" spans="1:17" ht="21" customHeight="1">
      <c r="A27" s="6">
        <v>16</v>
      </c>
      <c r="B27" s="5" t="s">
        <v>75</v>
      </c>
      <c r="C27" s="4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</row>
    <row r="28" spans="1:17" ht="21" customHeight="1">
      <c r="A28" s="6">
        <v>17</v>
      </c>
      <c r="B28" s="5" t="s">
        <v>74</v>
      </c>
      <c r="C28" s="4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</row>
    <row r="29" spans="1:17" ht="21" customHeight="1">
      <c r="A29" s="24" t="s">
        <v>73</v>
      </c>
      <c r="B29" s="25"/>
      <c r="C29" s="7">
        <v>572500</v>
      </c>
      <c r="D29" s="7">
        <v>0</v>
      </c>
      <c r="E29" s="7">
        <v>572500</v>
      </c>
      <c r="F29" s="7">
        <v>2338646</v>
      </c>
      <c r="G29" s="7">
        <v>0</v>
      </c>
      <c r="H29" s="7">
        <v>2338646</v>
      </c>
      <c r="I29" s="7">
        <v>2338646</v>
      </c>
      <c r="J29" s="7">
        <v>408.49711790393008</v>
      </c>
      <c r="K29" s="7">
        <v>100</v>
      </c>
      <c r="L29" s="7">
        <v>0</v>
      </c>
      <c r="M29" s="7">
        <v>0</v>
      </c>
      <c r="N29" s="7">
        <v>0</v>
      </c>
      <c r="O29" s="7">
        <v>2338646</v>
      </c>
      <c r="P29" s="7">
        <v>408.49711790393008</v>
      </c>
      <c r="Q29" s="7">
        <v>100</v>
      </c>
    </row>
    <row r="30" spans="1:17" ht="21" customHeight="1">
      <c r="A30" s="6">
        <v>1</v>
      </c>
      <c r="B30" s="5" t="s">
        <v>72</v>
      </c>
      <c r="C30" s="4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</row>
    <row r="31" spans="1:17" ht="21" customHeight="1">
      <c r="A31" s="6">
        <v>2</v>
      </c>
      <c r="B31" s="5" t="s">
        <v>71</v>
      </c>
      <c r="C31" s="4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</row>
    <row r="32" spans="1:17" ht="21" customHeight="1">
      <c r="A32" s="6">
        <v>3</v>
      </c>
      <c r="B32" s="5" t="s">
        <v>70</v>
      </c>
      <c r="C32" s="4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</row>
    <row r="33" spans="1:17" ht="21" customHeight="1">
      <c r="A33" s="6">
        <v>4</v>
      </c>
      <c r="B33" s="5" t="s">
        <v>69</v>
      </c>
      <c r="C33" s="4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</row>
    <row r="34" spans="1:17" ht="21" customHeight="1">
      <c r="A34" s="6">
        <v>5</v>
      </c>
      <c r="B34" s="5" t="s">
        <v>68</v>
      </c>
      <c r="C34" s="4">
        <v>402500</v>
      </c>
      <c r="D34" s="3">
        <v>0</v>
      </c>
      <c r="E34" s="3">
        <v>402500</v>
      </c>
      <c r="F34" s="3">
        <v>384646</v>
      </c>
      <c r="G34" s="3">
        <v>0</v>
      </c>
      <c r="H34" s="3">
        <v>384646</v>
      </c>
      <c r="I34" s="3">
        <v>384646</v>
      </c>
      <c r="J34" s="3">
        <v>95.564223602484461</v>
      </c>
      <c r="K34" s="3">
        <v>100</v>
      </c>
      <c r="L34" s="3">
        <v>0</v>
      </c>
      <c r="M34" s="3">
        <v>0</v>
      </c>
      <c r="N34" s="3">
        <v>0</v>
      </c>
      <c r="O34" s="3">
        <v>384646</v>
      </c>
      <c r="P34" s="3">
        <v>95.564223602484461</v>
      </c>
      <c r="Q34" s="3">
        <v>100</v>
      </c>
    </row>
    <row r="35" spans="1:17" ht="21" customHeight="1">
      <c r="A35" s="6">
        <v>6</v>
      </c>
      <c r="B35" s="5" t="s">
        <v>67</v>
      </c>
      <c r="C35" s="4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</row>
    <row r="36" spans="1:17" ht="21" customHeight="1">
      <c r="A36" s="6">
        <v>7</v>
      </c>
      <c r="B36" s="5" t="s">
        <v>66</v>
      </c>
      <c r="C36" s="4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</row>
    <row r="37" spans="1:17" ht="21" customHeight="1">
      <c r="A37" s="6">
        <v>8</v>
      </c>
      <c r="B37" s="5" t="s">
        <v>65</v>
      </c>
      <c r="C37" s="4">
        <v>70000</v>
      </c>
      <c r="D37" s="3">
        <v>0</v>
      </c>
      <c r="E37" s="3">
        <v>70000</v>
      </c>
      <c r="F37" s="3">
        <v>70000</v>
      </c>
      <c r="G37" s="3">
        <v>0</v>
      </c>
      <c r="H37" s="3">
        <v>70000</v>
      </c>
      <c r="I37" s="3">
        <v>70000</v>
      </c>
      <c r="J37" s="3">
        <v>100</v>
      </c>
      <c r="K37" s="3">
        <v>100</v>
      </c>
      <c r="L37" s="3">
        <v>0</v>
      </c>
      <c r="M37" s="3">
        <v>0</v>
      </c>
      <c r="N37" s="3">
        <v>0</v>
      </c>
      <c r="O37" s="3">
        <v>70000</v>
      </c>
      <c r="P37" s="3">
        <v>100</v>
      </c>
      <c r="Q37" s="3">
        <v>100</v>
      </c>
    </row>
    <row r="38" spans="1:17" ht="21" customHeight="1">
      <c r="A38" s="6">
        <v>9</v>
      </c>
      <c r="B38" s="5" t="s">
        <v>64</v>
      </c>
      <c r="C38" s="4">
        <v>100000</v>
      </c>
      <c r="D38" s="3">
        <v>0</v>
      </c>
      <c r="E38" s="3">
        <v>100000</v>
      </c>
      <c r="F38" s="3">
        <v>95000</v>
      </c>
      <c r="G38" s="3">
        <v>0</v>
      </c>
      <c r="H38" s="3">
        <v>95000</v>
      </c>
      <c r="I38" s="3">
        <v>95000</v>
      </c>
      <c r="J38" s="3">
        <v>95</v>
      </c>
      <c r="K38" s="3">
        <v>100</v>
      </c>
      <c r="L38" s="3">
        <v>0</v>
      </c>
      <c r="M38" s="3">
        <v>0</v>
      </c>
      <c r="N38" s="3">
        <v>0</v>
      </c>
      <c r="O38" s="3">
        <v>95000</v>
      </c>
      <c r="P38" s="3">
        <v>95</v>
      </c>
      <c r="Q38" s="3">
        <v>100</v>
      </c>
    </row>
    <row r="39" spans="1:17" ht="21" customHeight="1">
      <c r="A39" s="6">
        <v>10</v>
      </c>
      <c r="B39" s="5" t="s">
        <v>63</v>
      </c>
      <c r="C39" s="4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</row>
    <row r="40" spans="1:17" ht="21" customHeight="1">
      <c r="A40" s="6">
        <v>11</v>
      </c>
      <c r="B40" s="5" t="s">
        <v>62</v>
      </c>
      <c r="C40" s="4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</row>
    <row r="41" spans="1:17" ht="21" customHeight="1">
      <c r="A41" s="6">
        <v>12</v>
      </c>
      <c r="B41" s="5" t="s">
        <v>61</v>
      </c>
      <c r="C41" s="4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</row>
    <row r="42" spans="1:17" ht="21" customHeight="1">
      <c r="A42" s="6">
        <v>13</v>
      </c>
      <c r="B42" s="5" t="s">
        <v>60</v>
      </c>
      <c r="C42" s="4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</row>
    <row r="43" spans="1:17" ht="21" customHeight="1">
      <c r="A43" s="6">
        <v>14</v>
      </c>
      <c r="B43" s="5" t="s">
        <v>59</v>
      </c>
      <c r="C43" s="4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</row>
    <row r="44" spans="1:17" ht="21" customHeight="1">
      <c r="A44" s="6">
        <v>15</v>
      </c>
      <c r="B44" s="5" t="s">
        <v>58</v>
      </c>
      <c r="C44" s="4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</row>
    <row r="45" spans="1:17" ht="21" customHeight="1">
      <c r="A45" s="6">
        <v>16</v>
      </c>
      <c r="B45" s="5" t="s">
        <v>57</v>
      </c>
      <c r="C45" s="4">
        <v>0</v>
      </c>
      <c r="D45" s="3">
        <v>0</v>
      </c>
      <c r="E45" s="3">
        <v>0</v>
      </c>
      <c r="F45" s="3">
        <v>1789000</v>
      </c>
      <c r="G45" s="3">
        <v>0</v>
      </c>
      <c r="H45" s="3">
        <v>1789000</v>
      </c>
      <c r="I45" s="3">
        <v>1789000</v>
      </c>
      <c r="J45" s="3">
        <v>0</v>
      </c>
      <c r="K45" s="3">
        <v>100</v>
      </c>
      <c r="L45" s="3">
        <v>0</v>
      </c>
      <c r="M45" s="3">
        <v>0</v>
      </c>
      <c r="N45" s="3">
        <v>0</v>
      </c>
      <c r="O45" s="3">
        <v>1789000</v>
      </c>
      <c r="P45" s="3">
        <v>0</v>
      </c>
      <c r="Q45" s="3">
        <v>100</v>
      </c>
    </row>
    <row r="46" spans="1:17" ht="21" customHeight="1">
      <c r="A46" s="6">
        <v>17</v>
      </c>
      <c r="B46" s="5" t="s">
        <v>56</v>
      </c>
      <c r="C46" s="4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</row>
    <row r="47" spans="1:17" ht="21" customHeight="1">
      <c r="A47" s="6">
        <v>18</v>
      </c>
      <c r="B47" s="5" t="s">
        <v>55</v>
      </c>
      <c r="C47" s="4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</row>
    <row r="48" spans="1:17" ht="21" customHeight="1">
      <c r="A48" s="6">
        <v>19</v>
      </c>
      <c r="B48" s="5" t="s">
        <v>54</v>
      </c>
      <c r="C48" s="4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</row>
    <row r="49" spans="1:17" ht="21" customHeight="1">
      <c r="A49" s="6">
        <v>20</v>
      </c>
      <c r="B49" s="5" t="s">
        <v>53</v>
      </c>
      <c r="C49" s="4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</row>
    <row r="50" spans="1:17" ht="21" customHeight="1">
      <c r="A50" s="24" t="s">
        <v>52</v>
      </c>
      <c r="B50" s="25"/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</row>
    <row r="51" spans="1:17" ht="21" customHeight="1">
      <c r="A51" s="6">
        <v>1</v>
      </c>
      <c r="B51" s="5" t="s">
        <v>51</v>
      </c>
      <c r="C51" s="4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</row>
    <row r="52" spans="1:17" ht="21" customHeight="1">
      <c r="A52" s="6">
        <v>2</v>
      </c>
      <c r="B52" s="5" t="s">
        <v>50</v>
      </c>
      <c r="C52" s="4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</row>
    <row r="53" spans="1:17" ht="21" customHeight="1">
      <c r="A53" s="6">
        <v>3</v>
      </c>
      <c r="B53" s="5" t="s">
        <v>49</v>
      </c>
      <c r="C53" s="4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</row>
    <row r="54" spans="1:17" ht="21" customHeight="1">
      <c r="A54" s="6">
        <v>4</v>
      </c>
      <c r="B54" s="5" t="s">
        <v>48</v>
      </c>
      <c r="C54" s="4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</row>
    <row r="55" spans="1:17" ht="21" customHeight="1">
      <c r="A55" s="6">
        <v>5</v>
      </c>
      <c r="B55" s="5" t="s">
        <v>47</v>
      </c>
      <c r="C55" s="4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</row>
    <row r="56" spans="1:17" ht="21" customHeight="1">
      <c r="A56" s="6">
        <v>6</v>
      </c>
      <c r="B56" s="5" t="s">
        <v>46</v>
      </c>
      <c r="C56" s="4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</row>
    <row r="57" spans="1:17" ht="21" customHeight="1">
      <c r="A57" s="6">
        <v>7</v>
      </c>
      <c r="B57" s="5" t="s">
        <v>45</v>
      </c>
      <c r="C57" s="4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</row>
    <row r="58" spans="1:17" ht="21" customHeight="1">
      <c r="A58" s="6">
        <v>8</v>
      </c>
      <c r="B58" s="5" t="s">
        <v>44</v>
      </c>
      <c r="C58" s="4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</row>
    <row r="59" spans="1:17" ht="21" customHeight="1">
      <c r="A59" s="6">
        <v>9</v>
      </c>
      <c r="B59" s="5" t="s">
        <v>43</v>
      </c>
      <c r="C59" s="4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</row>
    <row r="60" spans="1:17" ht="21" customHeight="1">
      <c r="A60" s="6">
        <v>10</v>
      </c>
      <c r="B60" s="5" t="s">
        <v>42</v>
      </c>
      <c r="C60" s="4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</row>
    <row r="61" spans="1:17" ht="21" customHeight="1">
      <c r="A61" s="6">
        <v>11</v>
      </c>
      <c r="B61" s="5" t="s">
        <v>41</v>
      </c>
      <c r="C61" s="4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</row>
    <row r="62" spans="1:17" ht="21" customHeight="1">
      <c r="A62" s="6">
        <v>12</v>
      </c>
      <c r="B62" s="5" t="s">
        <v>40</v>
      </c>
      <c r="C62" s="4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</row>
    <row r="63" spans="1:17" ht="21" customHeight="1">
      <c r="A63" s="6">
        <v>13</v>
      </c>
      <c r="B63" s="5" t="s">
        <v>39</v>
      </c>
      <c r="C63" s="4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</row>
    <row r="64" spans="1:17" ht="21" customHeight="1">
      <c r="A64" s="6">
        <v>14</v>
      </c>
      <c r="B64" s="5" t="s">
        <v>38</v>
      </c>
      <c r="C64" s="4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</row>
    <row r="65" spans="1:17" ht="21" customHeight="1">
      <c r="A65" s="6">
        <v>15</v>
      </c>
      <c r="B65" s="5" t="s">
        <v>37</v>
      </c>
      <c r="C65" s="4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</row>
    <row r="66" spans="1:17" ht="21" customHeight="1">
      <c r="A66" s="6">
        <v>16</v>
      </c>
      <c r="B66" s="5" t="s">
        <v>36</v>
      </c>
      <c r="C66" s="4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</row>
    <row r="67" spans="1:17" ht="21" customHeight="1">
      <c r="A67" s="6">
        <v>17</v>
      </c>
      <c r="B67" s="5" t="s">
        <v>35</v>
      </c>
      <c r="C67" s="4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</row>
    <row r="68" spans="1:17" ht="21" customHeight="1">
      <c r="A68" s="6">
        <v>18</v>
      </c>
      <c r="B68" s="5" t="s">
        <v>34</v>
      </c>
      <c r="C68" s="4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</row>
    <row r="69" spans="1:17" ht="21" customHeight="1">
      <c r="A69" s="6">
        <v>19</v>
      </c>
      <c r="B69" s="5" t="s">
        <v>33</v>
      </c>
      <c r="C69" s="4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</row>
    <row r="70" spans="1:17" ht="21" customHeight="1">
      <c r="A70" s="6">
        <v>20</v>
      </c>
      <c r="B70" s="5" t="s">
        <v>32</v>
      </c>
      <c r="C70" s="4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</row>
    <row r="71" spans="1:17" ht="21" customHeight="1">
      <c r="A71" s="6">
        <v>21</v>
      </c>
      <c r="B71" s="5" t="s">
        <v>31</v>
      </c>
      <c r="C71" s="4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</row>
    <row r="72" spans="1:17" ht="21" customHeight="1">
      <c r="A72" s="24" t="s">
        <v>30</v>
      </c>
      <c r="B72" s="25"/>
      <c r="C72" s="7">
        <v>16500</v>
      </c>
      <c r="D72" s="7">
        <v>0</v>
      </c>
      <c r="E72" s="7">
        <v>16500</v>
      </c>
      <c r="F72" s="7">
        <v>126710</v>
      </c>
      <c r="G72" s="7">
        <v>0</v>
      </c>
      <c r="H72" s="7">
        <v>126710</v>
      </c>
      <c r="I72" s="7">
        <v>126710</v>
      </c>
      <c r="J72" s="7">
        <v>767.93939393939388</v>
      </c>
      <c r="K72" s="7">
        <v>100</v>
      </c>
      <c r="L72" s="7">
        <v>0</v>
      </c>
      <c r="M72" s="7">
        <v>0</v>
      </c>
      <c r="N72" s="7">
        <v>0</v>
      </c>
      <c r="O72" s="7">
        <v>126710</v>
      </c>
      <c r="P72" s="7">
        <v>767.93939393939388</v>
      </c>
      <c r="Q72" s="7">
        <v>100</v>
      </c>
    </row>
    <row r="73" spans="1:17" ht="21" customHeight="1">
      <c r="A73" s="6">
        <v>1</v>
      </c>
      <c r="B73" s="5" t="s">
        <v>29</v>
      </c>
      <c r="C73" s="4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</row>
    <row r="74" spans="1:17" ht="21" customHeight="1">
      <c r="A74" s="6">
        <v>2</v>
      </c>
      <c r="B74" s="5" t="s">
        <v>28</v>
      </c>
      <c r="C74" s="4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</row>
    <row r="75" spans="1:17" ht="21" customHeight="1">
      <c r="A75" s="6">
        <v>3</v>
      </c>
      <c r="B75" s="5" t="s">
        <v>27</v>
      </c>
      <c r="C75" s="4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</row>
    <row r="76" spans="1:17" ht="21" customHeight="1">
      <c r="A76" s="6">
        <v>4</v>
      </c>
      <c r="B76" s="5" t="s">
        <v>26</v>
      </c>
      <c r="C76" s="4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</row>
    <row r="77" spans="1:17" ht="21" customHeight="1">
      <c r="A77" s="6">
        <v>5</v>
      </c>
      <c r="B77" s="5" t="s">
        <v>25</v>
      </c>
      <c r="C77" s="4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</row>
    <row r="78" spans="1:17" ht="21" customHeight="1">
      <c r="A78" s="6">
        <v>6</v>
      </c>
      <c r="B78" s="5" t="s">
        <v>24</v>
      </c>
      <c r="C78" s="4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</row>
    <row r="79" spans="1:17" ht="21" customHeight="1">
      <c r="A79" s="6">
        <v>7</v>
      </c>
      <c r="B79" s="5" t="s">
        <v>23</v>
      </c>
      <c r="C79" s="4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</row>
    <row r="80" spans="1:17" ht="21" customHeight="1">
      <c r="A80" s="6">
        <v>8</v>
      </c>
      <c r="B80" s="5" t="s">
        <v>22</v>
      </c>
      <c r="C80" s="4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</row>
    <row r="81" spans="1:17" ht="21" customHeight="1">
      <c r="A81" s="6">
        <v>9</v>
      </c>
      <c r="B81" s="5" t="s">
        <v>21</v>
      </c>
      <c r="C81" s="4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</row>
    <row r="82" spans="1:17" ht="21" customHeight="1">
      <c r="A82" s="6">
        <v>10</v>
      </c>
      <c r="B82" s="5" t="s">
        <v>20</v>
      </c>
      <c r="C82" s="4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</row>
    <row r="83" spans="1:17" ht="21" customHeight="1">
      <c r="A83" s="6">
        <v>11</v>
      </c>
      <c r="B83" s="5" t="s">
        <v>19</v>
      </c>
      <c r="C83" s="4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</row>
    <row r="84" spans="1:17" ht="21" customHeight="1">
      <c r="A84" s="6">
        <v>12</v>
      </c>
      <c r="B84" s="5" t="s">
        <v>18</v>
      </c>
      <c r="C84" s="4">
        <v>16500</v>
      </c>
      <c r="D84" s="3">
        <v>0</v>
      </c>
      <c r="E84" s="3">
        <v>16500</v>
      </c>
      <c r="F84" s="3">
        <v>16500</v>
      </c>
      <c r="G84" s="3">
        <v>0</v>
      </c>
      <c r="H84" s="3">
        <v>16500</v>
      </c>
      <c r="I84" s="3">
        <v>16500</v>
      </c>
      <c r="J84" s="3">
        <v>100</v>
      </c>
      <c r="K84" s="3">
        <v>100</v>
      </c>
      <c r="L84" s="3">
        <v>0</v>
      </c>
      <c r="M84" s="3">
        <v>0</v>
      </c>
      <c r="N84" s="3">
        <v>0</v>
      </c>
      <c r="O84" s="3">
        <v>16500</v>
      </c>
      <c r="P84" s="3">
        <v>100</v>
      </c>
      <c r="Q84" s="3">
        <v>100</v>
      </c>
    </row>
    <row r="85" spans="1:17" ht="21" customHeight="1">
      <c r="A85" s="6">
        <v>13</v>
      </c>
      <c r="B85" s="5" t="s">
        <v>17</v>
      </c>
      <c r="C85" s="4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</row>
    <row r="86" spans="1:17" ht="21" customHeight="1">
      <c r="A86" s="6">
        <v>14</v>
      </c>
      <c r="B86" s="5" t="s">
        <v>16</v>
      </c>
      <c r="C86" s="4">
        <v>0</v>
      </c>
      <c r="D86" s="3">
        <v>0</v>
      </c>
      <c r="E86" s="3">
        <v>0</v>
      </c>
      <c r="F86" s="3">
        <v>110210</v>
      </c>
      <c r="G86" s="3">
        <v>0</v>
      </c>
      <c r="H86" s="3">
        <v>110210</v>
      </c>
      <c r="I86" s="3">
        <v>110210</v>
      </c>
      <c r="J86" s="3">
        <v>0</v>
      </c>
      <c r="K86" s="3">
        <v>100</v>
      </c>
      <c r="L86" s="3">
        <v>0</v>
      </c>
      <c r="M86" s="3">
        <v>0</v>
      </c>
      <c r="N86" s="3">
        <v>0</v>
      </c>
      <c r="O86" s="3">
        <v>110210</v>
      </c>
      <c r="P86" s="3">
        <v>0</v>
      </c>
      <c r="Q86" s="3">
        <v>100</v>
      </c>
    </row>
    <row r="87" spans="1:17" ht="21" customHeight="1">
      <c r="A87" s="26" t="s">
        <v>15</v>
      </c>
      <c r="B87" s="27"/>
      <c r="C87" s="2">
        <v>271500</v>
      </c>
      <c r="D87" s="2">
        <v>271500</v>
      </c>
      <c r="E87" s="2">
        <v>0</v>
      </c>
      <c r="F87" s="2">
        <v>278187.5</v>
      </c>
      <c r="G87" s="7">
        <v>271500</v>
      </c>
      <c r="H87" s="7">
        <v>6687.5</v>
      </c>
      <c r="I87" s="2">
        <v>221397.22</v>
      </c>
      <c r="J87" s="2">
        <v>81.545937384898707</v>
      </c>
      <c r="K87" s="2">
        <v>79.585610424623667</v>
      </c>
      <c r="L87" s="2">
        <v>214709.72</v>
      </c>
      <c r="M87" s="2">
        <v>79.082769797421733</v>
      </c>
      <c r="N87" s="2">
        <v>77.18165625702089</v>
      </c>
      <c r="O87" s="2">
        <v>6687.5</v>
      </c>
      <c r="P87" s="2">
        <v>0</v>
      </c>
      <c r="Q87" s="2">
        <v>2.403954167602786</v>
      </c>
    </row>
    <row r="88" spans="1:17" ht="21" customHeight="1">
      <c r="A88" s="6">
        <v>1</v>
      </c>
      <c r="B88" s="5" t="s">
        <v>14</v>
      </c>
      <c r="C88" s="4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</row>
    <row r="89" spans="1:17" ht="21" customHeight="1">
      <c r="A89" s="6">
        <v>2</v>
      </c>
      <c r="B89" s="5" t="s">
        <v>13</v>
      </c>
      <c r="C89" s="4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</row>
    <row r="90" spans="1:17" ht="21" customHeight="1">
      <c r="A90" s="6">
        <v>3</v>
      </c>
      <c r="B90" s="5" t="s">
        <v>12</v>
      </c>
      <c r="C90" s="4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</row>
    <row r="91" spans="1:17" ht="21" customHeight="1">
      <c r="A91" s="6">
        <v>4</v>
      </c>
      <c r="B91" s="5" t="s">
        <v>11</v>
      </c>
      <c r="C91" s="4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</row>
    <row r="92" spans="1:17" ht="21" customHeight="1">
      <c r="A92" s="6">
        <v>5</v>
      </c>
      <c r="B92" s="5" t="s">
        <v>10</v>
      </c>
      <c r="C92" s="4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</row>
    <row r="93" spans="1:17" ht="21" customHeight="1">
      <c r="A93" s="6">
        <v>6</v>
      </c>
      <c r="B93" s="5" t="s">
        <v>9</v>
      </c>
      <c r="C93" s="4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</row>
    <row r="94" spans="1:17" ht="21" customHeight="1">
      <c r="A94" s="6">
        <v>7</v>
      </c>
      <c r="B94" s="5" t="s">
        <v>8</v>
      </c>
      <c r="C94" s="4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</row>
    <row r="95" spans="1:17" ht="21" customHeight="1">
      <c r="A95" s="6">
        <v>8</v>
      </c>
      <c r="B95" s="5" t="s">
        <v>7</v>
      </c>
      <c r="C95" s="4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</row>
    <row r="96" spans="1:17" ht="21" customHeight="1">
      <c r="A96" s="6">
        <v>9</v>
      </c>
      <c r="B96" s="5" t="s">
        <v>6</v>
      </c>
      <c r="C96" s="4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</row>
    <row r="97" spans="1:17" ht="21" customHeight="1">
      <c r="A97" s="6">
        <v>10</v>
      </c>
      <c r="B97" s="5" t="s">
        <v>5</v>
      </c>
      <c r="C97" s="4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</row>
    <row r="98" spans="1:17" ht="21" customHeight="1">
      <c r="A98" s="6">
        <v>11</v>
      </c>
      <c r="B98" s="5" t="s">
        <v>4</v>
      </c>
      <c r="C98" s="4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</row>
    <row r="99" spans="1:17" ht="21" customHeight="1">
      <c r="A99" s="6">
        <v>12</v>
      </c>
      <c r="B99" s="5" t="s">
        <v>3</v>
      </c>
      <c r="C99" s="4">
        <v>0</v>
      </c>
      <c r="D99" s="3"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</row>
    <row r="100" spans="1:17" ht="21" customHeight="1">
      <c r="A100" s="6">
        <v>13</v>
      </c>
      <c r="B100" s="5" t="s">
        <v>2</v>
      </c>
      <c r="C100" s="4">
        <v>271500</v>
      </c>
      <c r="D100" s="3">
        <v>271500</v>
      </c>
      <c r="E100" s="3">
        <v>0</v>
      </c>
      <c r="F100" s="3">
        <v>278187.5</v>
      </c>
      <c r="G100" s="3">
        <v>271500</v>
      </c>
      <c r="H100" s="3">
        <v>6687.5</v>
      </c>
      <c r="I100" s="3">
        <v>221397.22</v>
      </c>
      <c r="J100" s="3">
        <v>81.545937384898707</v>
      </c>
      <c r="K100" s="3">
        <v>79.585610424623667</v>
      </c>
      <c r="L100" s="3">
        <v>214709.72</v>
      </c>
      <c r="M100" s="3">
        <v>79.082769797421733</v>
      </c>
      <c r="N100" s="3">
        <v>77.18165625702089</v>
      </c>
      <c r="O100" s="3">
        <v>6687.5</v>
      </c>
      <c r="P100" s="3">
        <v>0</v>
      </c>
      <c r="Q100" s="3">
        <v>2.403954167602786</v>
      </c>
    </row>
    <row r="101" spans="1:17" ht="21" customHeight="1">
      <c r="A101" s="6">
        <v>14</v>
      </c>
      <c r="B101" s="5" t="s">
        <v>1</v>
      </c>
      <c r="C101" s="4">
        <v>0</v>
      </c>
      <c r="D101" s="3">
        <v>0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</row>
    <row r="102" spans="1:17" ht="21" customHeight="1">
      <c r="A102" s="26" t="s">
        <v>0</v>
      </c>
      <c r="B102" s="27"/>
      <c r="C102" s="2">
        <v>181000</v>
      </c>
      <c r="D102" s="2">
        <v>181000</v>
      </c>
      <c r="E102" s="2">
        <v>0</v>
      </c>
      <c r="F102" s="2">
        <v>640856.5</v>
      </c>
      <c r="G102" s="2">
        <v>181000</v>
      </c>
      <c r="H102" s="2">
        <v>459856.5</v>
      </c>
      <c r="I102" s="2">
        <v>176487</v>
      </c>
      <c r="J102" s="2">
        <v>97.506629834254142</v>
      </c>
      <c r="K102" s="2">
        <v>27.539238503471527</v>
      </c>
      <c r="L102" s="2">
        <v>176487</v>
      </c>
      <c r="M102" s="2">
        <v>97.506629834254142</v>
      </c>
      <c r="N102" s="2">
        <v>27.539238503471527</v>
      </c>
      <c r="O102" s="2">
        <v>0</v>
      </c>
      <c r="P102" s="2">
        <v>0</v>
      </c>
      <c r="Q102" s="2">
        <v>0</v>
      </c>
    </row>
  </sheetData>
  <mergeCells count="17">
    <mergeCell ref="A72:B72"/>
    <mergeCell ref="A87:B87"/>
    <mergeCell ref="A102:B102"/>
    <mergeCell ref="A9:B9"/>
    <mergeCell ref="A10:B10"/>
    <mergeCell ref="A11:B11"/>
    <mergeCell ref="A29:B29"/>
    <mergeCell ref="A50:B50"/>
    <mergeCell ref="O6:Q6"/>
    <mergeCell ref="I5:Q5"/>
    <mergeCell ref="C4:Q4"/>
    <mergeCell ref="A8:B8"/>
    <mergeCell ref="A4:B7"/>
    <mergeCell ref="C5:E5"/>
    <mergeCell ref="F5:H5"/>
    <mergeCell ref="I6:K6"/>
    <mergeCell ref="L6:N6"/>
  </mergeCells>
  <printOptions horizontalCentered="1"/>
  <pageMargins left="0.19685039370078741" right="0.19685039370078741" top="0.19685039370078741" bottom="0.19685039370078741" header="0" footer="0"/>
  <pageSetup paperSize="9" scale="48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B7950-0D64-4BEA-8F51-A5FB3BCD9AC7}">
  <sheetPr>
    <pageSetUpPr fitToPage="1"/>
  </sheetPr>
  <dimension ref="A1:Q102"/>
  <sheetViews>
    <sheetView showGridLines="0" tabSelected="1" view="pageBreakPreview" zoomScale="60" zoomScaleNormal="85" workbookViewId="0">
      <selection activeCell="M79" sqref="M79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3" width="21.25" style="1" customWidth="1"/>
    <col min="4" max="4" width="19.5" style="1" bestFit="1" customWidth="1"/>
    <col min="5" max="5" width="14.875" style="1" bestFit="1" customWidth="1"/>
    <col min="6" max="6" width="18.875" style="1" bestFit="1" customWidth="1"/>
    <col min="7" max="7" width="19.5" style="1" bestFit="1" customWidth="1"/>
    <col min="8" max="8" width="14.875" style="1" bestFit="1" customWidth="1"/>
    <col min="9" max="9" width="18.875" style="1" bestFit="1" customWidth="1"/>
    <col min="10" max="10" width="11.75" style="1" bestFit="1" customWidth="1"/>
    <col min="11" max="11" width="12.5" style="1" bestFit="1" customWidth="1"/>
    <col min="12" max="12" width="18.875" style="1" bestFit="1" customWidth="1"/>
    <col min="13" max="13" width="11.75" style="1" bestFit="1" customWidth="1"/>
    <col min="14" max="14" width="12.5" style="1" bestFit="1" customWidth="1"/>
    <col min="15" max="15" width="14.875" style="1" bestFit="1" customWidth="1"/>
    <col min="16" max="16" width="11" style="1" bestFit="1" customWidth="1"/>
    <col min="17" max="17" width="12.5" style="1" bestFit="1" customWidth="1"/>
    <col min="18" max="18" width="339.25" style="1" customWidth="1"/>
    <col min="19" max="16384" width="8.75" style="1"/>
  </cols>
  <sheetData>
    <row r="1" spans="1:17" ht="36.75" customHeight="1">
      <c r="C1" s="22" t="s">
        <v>150</v>
      </c>
    </row>
    <row r="2" spans="1:17" ht="36.75" customHeight="1">
      <c r="C2" s="22" t="s">
        <v>158</v>
      </c>
    </row>
    <row r="3" spans="1:17" ht="36.75" customHeight="1">
      <c r="C3" s="23" t="s">
        <v>152</v>
      </c>
    </row>
    <row r="4" spans="1:17" ht="24" customHeight="1">
      <c r="A4" s="34" t="s">
        <v>104</v>
      </c>
      <c r="B4" s="35"/>
      <c r="C4" s="40" t="s">
        <v>103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2"/>
    </row>
    <row r="5" spans="1:17" ht="28.5" customHeight="1">
      <c r="A5" s="36"/>
      <c r="B5" s="37"/>
      <c r="C5" s="43" t="s">
        <v>102</v>
      </c>
      <c r="D5" s="64"/>
      <c r="E5" s="44"/>
      <c r="F5" s="45" t="s">
        <v>101</v>
      </c>
      <c r="G5" s="65"/>
      <c r="H5" s="46"/>
      <c r="I5" s="47" t="s">
        <v>100</v>
      </c>
      <c r="J5" s="48"/>
      <c r="K5" s="48"/>
      <c r="L5" s="48"/>
      <c r="M5" s="48"/>
      <c r="N5" s="48"/>
      <c r="O5" s="48"/>
      <c r="P5" s="48"/>
      <c r="Q5" s="49"/>
    </row>
    <row r="6" spans="1:17" ht="47.25" customHeight="1">
      <c r="A6" s="36"/>
      <c r="B6" s="37"/>
      <c r="C6" s="10" t="s">
        <v>99</v>
      </c>
      <c r="D6" s="11" t="s">
        <v>98</v>
      </c>
      <c r="E6" s="15" t="s">
        <v>114</v>
      </c>
      <c r="F6" s="12" t="s">
        <v>99</v>
      </c>
      <c r="G6" s="11" t="s">
        <v>98</v>
      </c>
      <c r="H6" s="15" t="s">
        <v>114</v>
      </c>
      <c r="I6" s="47" t="s">
        <v>99</v>
      </c>
      <c r="J6" s="48"/>
      <c r="K6" s="49"/>
      <c r="L6" s="50" t="s">
        <v>98</v>
      </c>
      <c r="M6" s="51"/>
      <c r="N6" s="52"/>
      <c r="O6" s="61" t="s">
        <v>114</v>
      </c>
      <c r="P6" s="62"/>
      <c r="Q6" s="63"/>
    </row>
    <row r="7" spans="1:17" ht="47.25" customHeight="1">
      <c r="A7" s="38"/>
      <c r="B7" s="39"/>
      <c r="C7" s="10" t="s">
        <v>97</v>
      </c>
      <c r="D7" s="11" t="s">
        <v>97</v>
      </c>
      <c r="E7" s="15" t="s">
        <v>97</v>
      </c>
      <c r="F7" s="12" t="s">
        <v>97</v>
      </c>
      <c r="G7" s="11" t="s">
        <v>97</v>
      </c>
      <c r="H7" s="15" t="s">
        <v>97</v>
      </c>
      <c r="I7" s="10" t="s">
        <v>97</v>
      </c>
      <c r="J7" s="10" t="s">
        <v>96</v>
      </c>
      <c r="K7" s="10" t="s">
        <v>95</v>
      </c>
      <c r="L7" s="9" t="s">
        <v>97</v>
      </c>
      <c r="M7" s="9" t="s">
        <v>96</v>
      </c>
      <c r="N7" s="9" t="s">
        <v>95</v>
      </c>
      <c r="O7" s="15" t="s">
        <v>97</v>
      </c>
      <c r="P7" s="15" t="s">
        <v>96</v>
      </c>
      <c r="Q7" s="15" t="s">
        <v>95</v>
      </c>
    </row>
    <row r="8" spans="1:17" ht="21" customHeight="1">
      <c r="A8" s="28" t="s">
        <v>94</v>
      </c>
      <c r="B8" s="29"/>
      <c r="C8" s="8">
        <v>18536200</v>
      </c>
      <c r="D8" s="8">
        <v>18165700</v>
      </c>
      <c r="E8" s="8">
        <v>370500</v>
      </c>
      <c r="F8" s="8">
        <v>18536200</v>
      </c>
      <c r="G8" s="8">
        <v>18165700</v>
      </c>
      <c r="H8" s="8">
        <v>370500</v>
      </c>
      <c r="I8" s="8">
        <v>18176717.030000001</v>
      </c>
      <c r="J8" s="8">
        <v>98.060643659433964</v>
      </c>
      <c r="K8" s="8">
        <v>98.060643659433964</v>
      </c>
      <c r="L8" s="8">
        <v>17806217.030000001</v>
      </c>
      <c r="M8" s="8">
        <v>98.021089360718278</v>
      </c>
      <c r="N8" s="8">
        <v>96.06185210560956</v>
      </c>
      <c r="O8" s="8">
        <v>370500</v>
      </c>
      <c r="P8" s="8">
        <v>100</v>
      </c>
      <c r="Q8" s="8">
        <v>1.9987915538244088</v>
      </c>
    </row>
    <row r="9" spans="1:17" ht="21" customHeight="1">
      <c r="A9" s="30" t="s">
        <v>93</v>
      </c>
      <c r="B9" s="31"/>
      <c r="C9" s="7">
        <v>9487000</v>
      </c>
      <c r="D9" s="7">
        <v>9116500</v>
      </c>
      <c r="E9" s="7">
        <v>370500</v>
      </c>
      <c r="F9" s="7">
        <v>12182530.01</v>
      </c>
      <c r="G9" s="7">
        <v>11812030.01</v>
      </c>
      <c r="H9" s="7">
        <v>370500</v>
      </c>
      <c r="I9" s="7">
        <v>12182530.01</v>
      </c>
      <c r="J9" s="7">
        <v>128.41288088963844</v>
      </c>
      <c r="K9" s="7">
        <v>100</v>
      </c>
      <c r="L9" s="7">
        <v>11812030.01</v>
      </c>
      <c r="M9" s="7">
        <v>129.56759732353424</v>
      </c>
      <c r="N9" s="7">
        <v>96.958759800338058</v>
      </c>
      <c r="O9" s="7">
        <v>370500</v>
      </c>
      <c r="P9" s="7">
        <v>100</v>
      </c>
      <c r="Q9" s="7">
        <v>3.0412401996619423</v>
      </c>
    </row>
    <row r="10" spans="1:17" ht="21" customHeight="1">
      <c r="A10" s="32" t="s">
        <v>92</v>
      </c>
      <c r="B10" s="33"/>
      <c r="C10" s="2">
        <v>9049200</v>
      </c>
      <c r="D10" s="2">
        <v>9049200</v>
      </c>
      <c r="E10" s="2">
        <v>0</v>
      </c>
      <c r="F10" s="2">
        <v>6353669.9900000002</v>
      </c>
      <c r="G10" s="7">
        <v>6353669.9900000002</v>
      </c>
      <c r="H10" s="7">
        <v>0</v>
      </c>
      <c r="I10" s="2">
        <v>5994187.0199999996</v>
      </c>
      <c r="J10" s="2">
        <v>66.239966184856115</v>
      </c>
      <c r="K10" s="2">
        <v>94.34212084408243</v>
      </c>
      <c r="L10" s="2">
        <v>5994187.0199999996</v>
      </c>
      <c r="M10" s="2">
        <v>66.239966184856115</v>
      </c>
      <c r="N10" s="2">
        <v>94.34212084408243</v>
      </c>
      <c r="O10" s="2">
        <v>0</v>
      </c>
      <c r="P10" s="2">
        <v>0</v>
      </c>
      <c r="Q10" s="2">
        <v>0</v>
      </c>
    </row>
    <row r="11" spans="1:17" ht="21" customHeight="1">
      <c r="A11" s="24" t="s">
        <v>91</v>
      </c>
      <c r="B11" s="25"/>
      <c r="C11" s="7">
        <v>2820400</v>
      </c>
      <c r="D11" s="7">
        <v>2459900</v>
      </c>
      <c r="E11" s="7">
        <v>360500</v>
      </c>
      <c r="F11" s="7">
        <v>4030260</v>
      </c>
      <c r="G11" s="7">
        <v>3669760</v>
      </c>
      <c r="H11" s="7">
        <v>360500</v>
      </c>
      <c r="I11" s="7">
        <v>4030260</v>
      </c>
      <c r="J11" s="7">
        <v>142.89675223372569</v>
      </c>
      <c r="K11" s="7">
        <v>100</v>
      </c>
      <c r="L11" s="7">
        <v>3669760</v>
      </c>
      <c r="M11" s="7">
        <v>149.18330013415181</v>
      </c>
      <c r="N11" s="7">
        <v>91.055167656677227</v>
      </c>
      <c r="O11" s="7">
        <v>360500</v>
      </c>
      <c r="P11" s="7">
        <v>100</v>
      </c>
      <c r="Q11" s="7">
        <v>8.9448323433227621</v>
      </c>
    </row>
    <row r="12" spans="1:17" ht="21" customHeight="1">
      <c r="A12" s="6">
        <v>1</v>
      </c>
      <c r="B12" s="5" t="s">
        <v>90</v>
      </c>
      <c r="C12" s="4">
        <v>49000</v>
      </c>
      <c r="D12" s="3">
        <v>49000</v>
      </c>
      <c r="E12" s="3">
        <v>0</v>
      </c>
      <c r="F12" s="3">
        <v>53160</v>
      </c>
      <c r="G12" s="3">
        <v>53160</v>
      </c>
      <c r="H12" s="3">
        <v>0</v>
      </c>
      <c r="I12" s="3">
        <v>53160</v>
      </c>
      <c r="J12" s="3">
        <v>108.48979591836735</v>
      </c>
      <c r="K12" s="3">
        <v>100</v>
      </c>
      <c r="L12" s="3">
        <v>53160</v>
      </c>
      <c r="M12" s="3">
        <v>108.48979591836735</v>
      </c>
      <c r="N12" s="3">
        <v>100</v>
      </c>
      <c r="O12" s="3">
        <v>0</v>
      </c>
      <c r="P12" s="3">
        <v>0</v>
      </c>
      <c r="Q12" s="3">
        <v>0</v>
      </c>
    </row>
    <row r="13" spans="1:17" ht="21" customHeight="1">
      <c r="A13" s="6">
        <v>2</v>
      </c>
      <c r="B13" s="5" t="s">
        <v>89</v>
      </c>
      <c r="C13" s="4">
        <v>57000</v>
      </c>
      <c r="D13" s="3">
        <v>57000</v>
      </c>
      <c r="E13" s="3">
        <v>0</v>
      </c>
      <c r="F13" s="3">
        <v>71880</v>
      </c>
      <c r="G13" s="3">
        <v>71880</v>
      </c>
      <c r="H13" s="3">
        <v>0</v>
      </c>
      <c r="I13" s="3">
        <v>71880</v>
      </c>
      <c r="J13" s="3">
        <v>126.10526315789473</v>
      </c>
      <c r="K13" s="3">
        <v>100</v>
      </c>
      <c r="L13" s="3">
        <v>71880</v>
      </c>
      <c r="M13" s="3">
        <v>126.10526315789473</v>
      </c>
      <c r="N13" s="3">
        <v>100</v>
      </c>
      <c r="O13" s="3">
        <v>0</v>
      </c>
      <c r="P13" s="3">
        <v>0</v>
      </c>
      <c r="Q13" s="3">
        <v>0</v>
      </c>
    </row>
    <row r="14" spans="1:17" ht="21" customHeight="1">
      <c r="A14" s="6">
        <v>3</v>
      </c>
      <c r="B14" s="5" t="s">
        <v>88</v>
      </c>
      <c r="C14" s="4">
        <v>416200</v>
      </c>
      <c r="D14" s="3">
        <v>416200</v>
      </c>
      <c r="E14" s="3">
        <v>0</v>
      </c>
      <c r="F14" s="3">
        <v>993940</v>
      </c>
      <c r="G14" s="3">
        <v>993940</v>
      </c>
      <c r="H14" s="3">
        <v>0</v>
      </c>
      <c r="I14" s="3">
        <v>993940</v>
      </c>
      <c r="J14" s="3">
        <v>238.81307063911581</v>
      </c>
      <c r="K14" s="3">
        <v>100</v>
      </c>
      <c r="L14" s="3">
        <v>993940</v>
      </c>
      <c r="M14" s="3">
        <v>238.81307063911581</v>
      </c>
      <c r="N14" s="3">
        <v>100</v>
      </c>
      <c r="O14" s="3">
        <v>0</v>
      </c>
      <c r="P14" s="3">
        <v>0</v>
      </c>
      <c r="Q14" s="3">
        <v>0</v>
      </c>
    </row>
    <row r="15" spans="1:17" ht="21" customHeight="1">
      <c r="A15" s="6">
        <v>4</v>
      </c>
      <c r="B15" s="5" t="s">
        <v>87</v>
      </c>
      <c r="C15" s="4">
        <v>68000</v>
      </c>
      <c r="D15" s="3">
        <v>68000</v>
      </c>
      <c r="E15" s="3">
        <v>0</v>
      </c>
      <c r="F15" s="3">
        <v>81820</v>
      </c>
      <c r="G15" s="3">
        <v>81820</v>
      </c>
      <c r="H15" s="3">
        <v>0</v>
      </c>
      <c r="I15" s="3">
        <v>81820</v>
      </c>
      <c r="J15" s="3">
        <v>120.3235294117647</v>
      </c>
      <c r="K15" s="3">
        <v>100</v>
      </c>
      <c r="L15" s="3">
        <v>81820</v>
      </c>
      <c r="M15" s="3">
        <v>120.3235294117647</v>
      </c>
      <c r="N15" s="3">
        <v>100</v>
      </c>
      <c r="O15" s="3">
        <v>0</v>
      </c>
      <c r="P15" s="3">
        <v>0</v>
      </c>
      <c r="Q15" s="3">
        <v>0</v>
      </c>
    </row>
    <row r="16" spans="1:17" ht="21" customHeight="1">
      <c r="A16" s="6">
        <v>5</v>
      </c>
      <c r="B16" s="5" t="s">
        <v>86</v>
      </c>
      <c r="C16" s="4">
        <v>61000</v>
      </c>
      <c r="D16" s="3">
        <v>61000</v>
      </c>
      <c r="E16" s="3">
        <v>0</v>
      </c>
      <c r="F16" s="3">
        <v>74120</v>
      </c>
      <c r="G16" s="3">
        <v>74120</v>
      </c>
      <c r="H16" s="3">
        <v>0</v>
      </c>
      <c r="I16" s="3">
        <v>74120</v>
      </c>
      <c r="J16" s="3">
        <v>121.50819672131148</v>
      </c>
      <c r="K16" s="3">
        <v>100</v>
      </c>
      <c r="L16" s="3">
        <v>74120</v>
      </c>
      <c r="M16" s="3">
        <v>121.50819672131148</v>
      </c>
      <c r="N16" s="3">
        <v>100</v>
      </c>
      <c r="O16" s="3">
        <v>0</v>
      </c>
      <c r="P16" s="3">
        <v>0</v>
      </c>
      <c r="Q16" s="3">
        <v>0</v>
      </c>
    </row>
    <row r="17" spans="1:17" ht="21" customHeight="1">
      <c r="A17" s="6">
        <v>6</v>
      </c>
      <c r="B17" s="5" t="s">
        <v>85</v>
      </c>
      <c r="C17" s="4">
        <v>405000</v>
      </c>
      <c r="D17" s="3">
        <v>405000</v>
      </c>
      <c r="E17" s="3">
        <v>0</v>
      </c>
      <c r="F17" s="3">
        <v>424090</v>
      </c>
      <c r="G17" s="3">
        <v>424090</v>
      </c>
      <c r="H17" s="3">
        <v>0</v>
      </c>
      <c r="I17" s="3">
        <v>424090</v>
      </c>
      <c r="J17" s="3">
        <v>104.71358024691358</v>
      </c>
      <c r="K17" s="3">
        <v>100</v>
      </c>
      <c r="L17" s="3">
        <v>424090</v>
      </c>
      <c r="M17" s="3">
        <v>104.71358024691358</v>
      </c>
      <c r="N17" s="3">
        <v>100</v>
      </c>
      <c r="O17" s="3">
        <v>0</v>
      </c>
      <c r="P17" s="3">
        <v>0</v>
      </c>
      <c r="Q17" s="3">
        <v>0</v>
      </c>
    </row>
    <row r="18" spans="1:17" ht="21" customHeight="1">
      <c r="A18" s="6">
        <v>7</v>
      </c>
      <c r="B18" s="5" t="s">
        <v>84</v>
      </c>
      <c r="C18" s="4">
        <v>277000</v>
      </c>
      <c r="D18" s="3">
        <v>277000</v>
      </c>
      <c r="E18" s="3">
        <v>0</v>
      </c>
      <c r="F18" s="3">
        <v>468200</v>
      </c>
      <c r="G18" s="3">
        <v>468200</v>
      </c>
      <c r="H18" s="3">
        <v>0</v>
      </c>
      <c r="I18" s="3">
        <v>468200</v>
      </c>
      <c r="J18" s="3">
        <v>169.02527075812273</v>
      </c>
      <c r="K18" s="3">
        <v>100</v>
      </c>
      <c r="L18" s="3">
        <v>468200</v>
      </c>
      <c r="M18" s="3">
        <v>169.02527075812273</v>
      </c>
      <c r="N18" s="3">
        <v>100</v>
      </c>
      <c r="O18" s="3">
        <v>0</v>
      </c>
      <c r="P18" s="3">
        <v>0</v>
      </c>
      <c r="Q18" s="3">
        <v>0</v>
      </c>
    </row>
    <row r="19" spans="1:17" ht="21" customHeight="1">
      <c r="A19" s="6">
        <v>8</v>
      </c>
      <c r="B19" s="5" t="s">
        <v>83</v>
      </c>
      <c r="C19" s="4">
        <v>41000</v>
      </c>
      <c r="D19" s="3">
        <v>41000</v>
      </c>
      <c r="E19" s="3">
        <v>0</v>
      </c>
      <c r="F19" s="3">
        <v>46810</v>
      </c>
      <c r="G19" s="3">
        <v>46810</v>
      </c>
      <c r="H19" s="3">
        <v>0</v>
      </c>
      <c r="I19" s="3">
        <v>46810</v>
      </c>
      <c r="J19" s="3">
        <v>114.17073170731706</v>
      </c>
      <c r="K19" s="3">
        <v>100</v>
      </c>
      <c r="L19" s="3">
        <v>46810</v>
      </c>
      <c r="M19" s="3">
        <v>114.17073170731706</v>
      </c>
      <c r="N19" s="3">
        <v>100</v>
      </c>
      <c r="O19" s="3">
        <v>0</v>
      </c>
      <c r="P19" s="3">
        <v>0</v>
      </c>
      <c r="Q19" s="3">
        <v>0</v>
      </c>
    </row>
    <row r="20" spans="1:17" ht="21" customHeight="1">
      <c r="A20" s="6">
        <v>9</v>
      </c>
      <c r="B20" s="5" t="s">
        <v>82</v>
      </c>
      <c r="C20" s="4">
        <v>49000</v>
      </c>
      <c r="D20" s="3">
        <v>49000</v>
      </c>
      <c r="E20" s="3">
        <v>0</v>
      </c>
      <c r="F20" s="3">
        <v>52640</v>
      </c>
      <c r="G20" s="3">
        <v>52640</v>
      </c>
      <c r="H20" s="3">
        <v>0</v>
      </c>
      <c r="I20" s="3">
        <v>52640</v>
      </c>
      <c r="J20" s="3">
        <v>107.42857142857143</v>
      </c>
      <c r="K20" s="3">
        <v>100</v>
      </c>
      <c r="L20" s="3">
        <v>52640</v>
      </c>
      <c r="M20" s="3">
        <v>107.42857142857143</v>
      </c>
      <c r="N20" s="3">
        <v>100</v>
      </c>
      <c r="O20" s="3">
        <v>0</v>
      </c>
      <c r="P20" s="3">
        <v>0</v>
      </c>
      <c r="Q20" s="3">
        <v>0</v>
      </c>
    </row>
    <row r="21" spans="1:17" ht="21" customHeight="1">
      <c r="A21" s="6">
        <v>10</v>
      </c>
      <c r="B21" s="5" t="s">
        <v>81</v>
      </c>
      <c r="C21" s="4">
        <v>90000</v>
      </c>
      <c r="D21" s="3">
        <v>90000</v>
      </c>
      <c r="E21" s="3">
        <v>0</v>
      </c>
      <c r="F21" s="3">
        <v>118300</v>
      </c>
      <c r="G21" s="3">
        <v>118300</v>
      </c>
      <c r="H21" s="3">
        <v>0</v>
      </c>
      <c r="I21" s="3">
        <v>118300</v>
      </c>
      <c r="J21" s="3">
        <v>131.44444444444446</v>
      </c>
      <c r="K21" s="3">
        <v>100</v>
      </c>
      <c r="L21" s="3">
        <v>118300</v>
      </c>
      <c r="M21" s="3">
        <v>131.44444444444446</v>
      </c>
      <c r="N21" s="3">
        <v>100</v>
      </c>
      <c r="O21" s="3">
        <v>0</v>
      </c>
      <c r="P21" s="3">
        <v>0</v>
      </c>
      <c r="Q21" s="3">
        <v>0</v>
      </c>
    </row>
    <row r="22" spans="1:17" ht="21" customHeight="1">
      <c r="A22" s="6">
        <v>11</v>
      </c>
      <c r="B22" s="5" t="s">
        <v>80</v>
      </c>
      <c r="C22" s="4">
        <v>83000</v>
      </c>
      <c r="D22" s="3">
        <v>83000</v>
      </c>
      <c r="E22" s="3">
        <v>0</v>
      </c>
      <c r="F22" s="3">
        <v>144140</v>
      </c>
      <c r="G22" s="3">
        <v>144140</v>
      </c>
      <c r="H22" s="3">
        <v>0</v>
      </c>
      <c r="I22" s="3">
        <v>144140</v>
      </c>
      <c r="J22" s="3">
        <v>173.66265060240963</v>
      </c>
      <c r="K22" s="3">
        <v>100</v>
      </c>
      <c r="L22" s="3">
        <v>144140</v>
      </c>
      <c r="M22" s="3">
        <v>173.66265060240963</v>
      </c>
      <c r="N22" s="3">
        <v>100</v>
      </c>
      <c r="O22" s="3">
        <v>0</v>
      </c>
      <c r="P22" s="3">
        <v>0</v>
      </c>
      <c r="Q22" s="3">
        <v>0</v>
      </c>
    </row>
    <row r="23" spans="1:17" ht="21" customHeight="1">
      <c r="A23" s="6">
        <v>12</v>
      </c>
      <c r="B23" s="5" t="s">
        <v>79</v>
      </c>
      <c r="C23" s="4">
        <v>65000</v>
      </c>
      <c r="D23" s="3">
        <v>65000</v>
      </c>
      <c r="E23" s="3">
        <v>0</v>
      </c>
      <c r="F23" s="3">
        <v>84770</v>
      </c>
      <c r="G23" s="3">
        <v>84770</v>
      </c>
      <c r="H23" s="3">
        <v>0</v>
      </c>
      <c r="I23" s="3">
        <v>84770</v>
      </c>
      <c r="J23" s="3">
        <v>130.4153846153846</v>
      </c>
      <c r="K23" s="3">
        <v>100</v>
      </c>
      <c r="L23" s="3">
        <v>84770</v>
      </c>
      <c r="M23" s="3">
        <v>130.4153846153846</v>
      </c>
      <c r="N23" s="3">
        <v>100</v>
      </c>
      <c r="O23" s="3">
        <v>0</v>
      </c>
      <c r="P23" s="3">
        <v>0</v>
      </c>
      <c r="Q23" s="3">
        <v>0</v>
      </c>
    </row>
    <row r="24" spans="1:17" ht="21" customHeight="1">
      <c r="A24" s="6">
        <v>13</v>
      </c>
      <c r="B24" s="5" t="s">
        <v>78</v>
      </c>
      <c r="C24" s="4">
        <v>46000</v>
      </c>
      <c r="D24" s="3">
        <v>46000</v>
      </c>
      <c r="E24" s="3">
        <v>0</v>
      </c>
      <c r="F24" s="3">
        <v>64950</v>
      </c>
      <c r="G24" s="3">
        <v>64950</v>
      </c>
      <c r="H24" s="3">
        <v>0</v>
      </c>
      <c r="I24" s="3">
        <v>64950</v>
      </c>
      <c r="J24" s="3">
        <v>141.19565217391306</v>
      </c>
      <c r="K24" s="3">
        <v>100</v>
      </c>
      <c r="L24" s="3">
        <v>64950</v>
      </c>
      <c r="M24" s="3">
        <v>141.19565217391306</v>
      </c>
      <c r="N24" s="3">
        <v>100</v>
      </c>
      <c r="O24" s="3">
        <v>0</v>
      </c>
      <c r="P24" s="3">
        <v>0</v>
      </c>
      <c r="Q24" s="3">
        <v>0</v>
      </c>
    </row>
    <row r="25" spans="1:17" ht="21" customHeight="1">
      <c r="A25" s="6">
        <v>14</v>
      </c>
      <c r="B25" s="5" t="s">
        <v>77</v>
      </c>
      <c r="C25" s="4">
        <v>941200</v>
      </c>
      <c r="D25" s="3">
        <v>580700</v>
      </c>
      <c r="E25" s="3">
        <v>360500</v>
      </c>
      <c r="F25" s="3">
        <v>1146860</v>
      </c>
      <c r="G25" s="3">
        <v>786360</v>
      </c>
      <c r="H25" s="3">
        <v>360500</v>
      </c>
      <c r="I25" s="3">
        <v>1146860</v>
      </c>
      <c r="J25" s="3">
        <v>121.85082872928176</v>
      </c>
      <c r="K25" s="3">
        <v>100</v>
      </c>
      <c r="L25" s="3">
        <v>786360</v>
      </c>
      <c r="M25" s="3">
        <v>135.41587738935766</v>
      </c>
      <c r="N25" s="3">
        <v>68.566346371832651</v>
      </c>
      <c r="O25" s="3">
        <v>360500</v>
      </c>
      <c r="P25" s="3">
        <v>100</v>
      </c>
      <c r="Q25" s="3">
        <v>31.433653628167345</v>
      </c>
    </row>
    <row r="26" spans="1:17" ht="21" customHeight="1">
      <c r="A26" s="6">
        <v>15</v>
      </c>
      <c r="B26" s="5" t="s">
        <v>76</v>
      </c>
      <c r="C26" s="4">
        <v>55000</v>
      </c>
      <c r="D26" s="3">
        <v>55000</v>
      </c>
      <c r="E26" s="3">
        <v>0</v>
      </c>
      <c r="F26" s="3">
        <v>66740</v>
      </c>
      <c r="G26" s="3">
        <v>66740</v>
      </c>
      <c r="H26" s="3">
        <v>0</v>
      </c>
      <c r="I26" s="3">
        <v>66740</v>
      </c>
      <c r="J26" s="3">
        <v>121.34545454545454</v>
      </c>
      <c r="K26" s="3">
        <v>100</v>
      </c>
      <c r="L26" s="3">
        <v>66740</v>
      </c>
      <c r="M26" s="3">
        <v>121.34545454545454</v>
      </c>
      <c r="N26" s="3">
        <v>100</v>
      </c>
      <c r="O26" s="3">
        <v>0</v>
      </c>
      <c r="P26" s="3">
        <v>0</v>
      </c>
      <c r="Q26" s="3">
        <v>0</v>
      </c>
    </row>
    <row r="27" spans="1:17" ht="21" customHeight="1">
      <c r="A27" s="6">
        <v>16</v>
      </c>
      <c r="B27" s="5" t="s">
        <v>75</v>
      </c>
      <c r="C27" s="4">
        <v>62000</v>
      </c>
      <c r="D27" s="3">
        <v>62000</v>
      </c>
      <c r="E27" s="3">
        <v>0</v>
      </c>
      <c r="F27" s="3">
        <v>78920</v>
      </c>
      <c r="G27" s="3">
        <v>78920</v>
      </c>
      <c r="H27" s="3">
        <v>0</v>
      </c>
      <c r="I27" s="3">
        <v>78920</v>
      </c>
      <c r="J27" s="3">
        <v>127.29032258064515</v>
      </c>
      <c r="K27" s="3">
        <v>100</v>
      </c>
      <c r="L27" s="3">
        <v>78920</v>
      </c>
      <c r="M27" s="3">
        <v>127.29032258064515</v>
      </c>
      <c r="N27" s="3">
        <v>100</v>
      </c>
      <c r="O27" s="3">
        <v>0</v>
      </c>
      <c r="P27" s="3">
        <v>0</v>
      </c>
      <c r="Q27" s="3">
        <v>0</v>
      </c>
    </row>
    <row r="28" spans="1:17" ht="21" customHeight="1">
      <c r="A28" s="6">
        <v>17</v>
      </c>
      <c r="B28" s="5" t="s">
        <v>74</v>
      </c>
      <c r="C28" s="4">
        <v>55000</v>
      </c>
      <c r="D28" s="3">
        <v>55000</v>
      </c>
      <c r="E28" s="3">
        <v>0</v>
      </c>
      <c r="F28" s="3">
        <v>58920</v>
      </c>
      <c r="G28" s="3">
        <v>58920</v>
      </c>
      <c r="H28" s="3">
        <v>0</v>
      </c>
      <c r="I28" s="3">
        <v>58920</v>
      </c>
      <c r="J28" s="3">
        <v>107.12727272727273</v>
      </c>
      <c r="K28" s="3">
        <v>100</v>
      </c>
      <c r="L28" s="3">
        <v>58920</v>
      </c>
      <c r="M28" s="3">
        <v>107.12727272727273</v>
      </c>
      <c r="N28" s="3">
        <v>100</v>
      </c>
      <c r="O28" s="3">
        <v>0</v>
      </c>
      <c r="P28" s="3">
        <v>0</v>
      </c>
      <c r="Q28" s="3">
        <v>0</v>
      </c>
    </row>
    <row r="29" spans="1:17" ht="21" customHeight="1">
      <c r="A29" s="24" t="s">
        <v>73</v>
      </c>
      <c r="B29" s="25"/>
      <c r="C29" s="7">
        <v>1823000</v>
      </c>
      <c r="D29" s="7">
        <v>1823000</v>
      </c>
      <c r="E29" s="7">
        <v>0</v>
      </c>
      <c r="F29" s="7">
        <v>2451080</v>
      </c>
      <c r="G29" s="7">
        <v>2451080</v>
      </c>
      <c r="H29" s="7">
        <v>0</v>
      </c>
      <c r="I29" s="7">
        <v>2451080</v>
      </c>
      <c r="J29" s="7">
        <v>134.45309928688974</v>
      </c>
      <c r="K29" s="7">
        <v>100</v>
      </c>
      <c r="L29" s="7">
        <v>2451080</v>
      </c>
      <c r="M29" s="7">
        <v>134.45309928688974</v>
      </c>
      <c r="N29" s="7">
        <v>100</v>
      </c>
      <c r="O29" s="7">
        <v>0</v>
      </c>
      <c r="P29" s="7">
        <v>0</v>
      </c>
      <c r="Q29" s="7">
        <v>0</v>
      </c>
    </row>
    <row r="30" spans="1:17" ht="21" customHeight="1">
      <c r="A30" s="6">
        <v>1</v>
      </c>
      <c r="B30" s="5" t="s">
        <v>72</v>
      </c>
      <c r="C30" s="4">
        <v>57000</v>
      </c>
      <c r="D30" s="3">
        <v>57000</v>
      </c>
      <c r="E30" s="3">
        <v>0</v>
      </c>
      <c r="F30" s="3">
        <v>61080</v>
      </c>
      <c r="G30" s="3">
        <v>61080</v>
      </c>
      <c r="H30" s="3">
        <v>0</v>
      </c>
      <c r="I30" s="3">
        <v>61080</v>
      </c>
      <c r="J30" s="3">
        <v>107.1578947368421</v>
      </c>
      <c r="K30" s="3">
        <v>100</v>
      </c>
      <c r="L30" s="3">
        <v>61080</v>
      </c>
      <c r="M30" s="3">
        <v>107.1578947368421</v>
      </c>
      <c r="N30" s="3">
        <v>100</v>
      </c>
      <c r="O30" s="3">
        <v>0</v>
      </c>
      <c r="P30" s="3">
        <v>0</v>
      </c>
      <c r="Q30" s="3">
        <v>0</v>
      </c>
    </row>
    <row r="31" spans="1:17" ht="21" customHeight="1">
      <c r="A31" s="6">
        <v>2</v>
      </c>
      <c r="B31" s="5" t="s">
        <v>71</v>
      </c>
      <c r="C31" s="4">
        <v>37000</v>
      </c>
      <c r="D31" s="3">
        <v>37000</v>
      </c>
      <c r="E31" s="3">
        <v>0</v>
      </c>
      <c r="F31" s="3">
        <v>40600</v>
      </c>
      <c r="G31" s="3">
        <v>40600</v>
      </c>
      <c r="H31" s="3">
        <v>0</v>
      </c>
      <c r="I31" s="3">
        <v>40600</v>
      </c>
      <c r="J31" s="3">
        <v>109.72972972972973</v>
      </c>
      <c r="K31" s="3">
        <v>100</v>
      </c>
      <c r="L31" s="3">
        <v>40600</v>
      </c>
      <c r="M31" s="3">
        <v>109.72972972972973</v>
      </c>
      <c r="N31" s="3">
        <v>100</v>
      </c>
      <c r="O31" s="3">
        <v>0</v>
      </c>
      <c r="P31" s="3">
        <v>0</v>
      </c>
      <c r="Q31" s="3">
        <v>0</v>
      </c>
    </row>
    <row r="32" spans="1:17" ht="21" customHeight="1">
      <c r="A32" s="6">
        <v>3</v>
      </c>
      <c r="B32" s="5" t="s">
        <v>70</v>
      </c>
      <c r="C32" s="4">
        <v>49000</v>
      </c>
      <c r="D32" s="3">
        <v>49000</v>
      </c>
      <c r="E32" s="3">
        <v>0</v>
      </c>
      <c r="F32" s="3">
        <v>53110</v>
      </c>
      <c r="G32" s="3">
        <v>53110</v>
      </c>
      <c r="H32" s="3">
        <v>0</v>
      </c>
      <c r="I32" s="3">
        <v>53110</v>
      </c>
      <c r="J32" s="3">
        <v>108.38775510204081</v>
      </c>
      <c r="K32" s="3">
        <v>100</v>
      </c>
      <c r="L32" s="3">
        <v>53110</v>
      </c>
      <c r="M32" s="3">
        <v>108.38775510204081</v>
      </c>
      <c r="N32" s="3">
        <v>100</v>
      </c>
      <c r="O32" s="3">
        <v>0</v>
      </c>
      <c r="P32" s="3">
        <v>0</v>
      </c>
      <c r="Q32" s="3">
        <v>0</v>
      </c>
    </row>
    <row r="33" spans="1:17" ht="21" customHeight="1">
      <c r="A33" s="6">
        <v>4</v>
      </c>
      <c r="B33" s="5" t="s">
        <v>69</v>
      </c>
      <c r="C33" s="4">
        <v>59000</v>
      </c>
      <c r="D33" s="3">
        <v>59000</v>
      </c>
      <c r="E33" s="3">
        <v>0</v>
      </c>
      <c r="F33" s="3">
        <v>356820</v>
      </c>
      <c r="G33" s="3">
        <v>356820</v>
      </c>
      <c r="H33" s="3">
        <v>0</v>
      </c>
      <c r="I33" s="3">
        <v>356820</v>
      </c>
      <c r="J33" s="3">
        <v>604.77966101694915</v>
      </c>
      <c r="K33" s="3">
        <v>100</v>
      </c>
      <c r="L33" s="3">
        <v>356820</v>
      </c>
      <c r="M33" s="3">
        <v>604.77966101694915</v>
      </c>
      <c r="N33" s="3">
        <v>100</v>
      </c>
      <c r="O33" s="3">
        <v>0</v>
      </c>
      <c r="P33" s="3">
        <v>0</v>
      </c>
      <c r="Q33" s="3">
        <v>0</v>
      </c>
    </row>
    <row r="34" spans="1:17" ht="21" customHeight="1">
      <c r="A34" s="6">
        <v>5</v>
      </c>
      <c r="B34" s="5" t="s">
        <v>68</v>
      </c>
      <c r="C34" s="4">
        <v>62000</v>
      </c>
      <c r="D34" s="3">
        <v>62000</v>
      </c>
      <c r="E34" s="3">
        <v>0</v>
      </c>
      <c r="F34" s="3">
        <v>116790</v>
      </c>
      <c r="G34" s="3">
        <v>116790</v>
      </c>
      <c r="H34" s="3">
        <v>0</v>
      </c>
      <c r="I34" s="3">
        <v>116790</v>
      </c>
      <c r="J34" s="3">
        <v>188.37096774193549</v>
      </c>
      <c r="K34" s="3">
        <v>100</v>
      </c>
      <c r="L34" s="3">
        <v>116790</v>
      </c>
      <c r="M34" s="3">
        <v>188.37096774193549</v>
      </c>
      <c r="N34" s="3">
        <v>100</v>
      </c>
      <c r="O34" s="3">
        <v>0</v>
      </c>
      <c r="P34" s="3">
        <v>0</v>
      </c>
      <c r="Q34" s="3">
        <v>0</v>
      </c>
    </row>
    <row r="35" spans="1:17" ht="21" customHeight="1">
      <c r="A35" s="6">
        <v>6</v>
      </c>
      <c r="B35" s="5" t="s">
        <v>67</v>
      </c>
      <c r="C35" s="4">
        <v>71000</v>
      </c>
      <c r="D35" s="3">
        <v>71000</v>
      </c>
      <c r="E35" s="3">
        <v>0</v>
      </c>
      <c r="F35" s="3">
        <v>89240</v>
      </c>
      <c r="G35" s="3">
        <v>89240</v>
      </c>
      <c r="H35" s="3">
        <v>0</v>
      </c>
      <c r="I35" s="3">
        <v>89240</v>
      </c>
      <c r="J35" s="3">
        <v>125.69014084507043</v>
      </c>
      <c r="K35" s="3">
        <v>100</v>
      </c>
      <c r="L35" s="3">
        <v>89240</v>
      </c>
      <c r="M35" s="3">
        <v>125.69014084507043</v>
      </c>
      <c r="N35" s="3">
        <v>100</v>
      </c>
      <c r="O35" s="3">
        <v>0</v>
      </c>
      <c r="P35" s="3">
        <v>0</v>
      </c>
      <c r="Q35" s="3">
        <v>0</v>
      </c>
    </row>
    <row r="36" spans="1:17" ht="21" customHeight="1">
      <c r="A36" s="6">
        <v>7</v>
      </c>
      <c r="B36" s="5" t="s">
        <v>66</v>
      </c>
      <c r="C36" s="4">
        <v>64000</v>
      </c>
      <c r="D36" s="3">
        <v>64000</v>
      </c>
      <c r="E36" s="3">
        <v>0</v>
      </c>
      <c r="F36" s="3">
        <v>81040</v>
      </c>
      <c r="G36" s="3">
        <v>81040</v>
      </c>
      <c r="H36" s="3">
        <v>0</v>
      </c>
      <c r="I36" s="3">
        <v>81040</v>
      </c>
      <c r="J36" s="3">
        <v>126.625</v>
      </c>
      <c r="K36" s="3">
        <v>100</v>
      </c>
      <c r="L36" s="3">
        <v>81040</v>
      </c>
      <c r="M36" s="3">
        <v>126.625</v>
      </c>
      <c r="N36" s="3">
        <v>100</v>
      </c>
      <c r="O36" s="3">
        <v>0</v>
      </c>
      <c r="P36" s="3">
        <v>0</v>
      </c>
      <c r="Q36" s="3">
        <v>0</v>
      </c>
    </row>
    <row r="37" spans="1:17" ht="21" customHeight="1">
      <c r="A37" s="6">
        <v>8</v>
      </c>
      <c r="B37" s="5" t="s">
        <v>65</v>
      </c>
      <c r="C37" s="4">
        <v>71000</v>
      </c>
      <c r="D37" s="3">
        <v>71000</v>
      </c>
      <c r="E37" s="3">
        <v>0</v>
      </c>
      <c r="F37" s="3">
        <v>89740</v>
      </c>
      <c r="G37" s="3">
        <v>89740</v>
      </c>
      <c r="H37" s="3">
        <v>0</v>
      </c>
      <c r="I37" s="3">
        <v>89740</v>
      </c>
      <c r="J37" s="3">
        <v>126.39436619718309</v>
      </c>
      <c r="K37" s="3">
        <v>100</v>
      </c>
      <c r="L37" s="3">
        <v>89740</v>
      </c>
      <c r="M37" s="3">
        <v>126.39436619718309</v>
      </c>
      <c r="N37" s="3">
        <v>100</v>
      </c>
      <c r="O37" s="3">
        <v>0</v>
      </c>
      <c r="P37" s="3">
        <v>0</v>
      </c>
      <c r="Q37" s="3">
        <v>0</v>
      </c>
    </row>
    <row r="38" spans="1:17" ht="21" customHeight="1">
      <c r="A38" s="6">
        <v>9</v>
      </c>
      <c r="B38" s="5" t="s">
        <v>64</v>
      </c>
      <c r="C38" s="4">
        <v>61000</v>
      </c>
      <c r="D38" s="3">
        <v>61000</v>
      </c>
      <c r="E38" s="3">
        <v>0</v>
      </c>
      <c r="F38" s="3">
        <v>72410</v>
      </c>
      <c r="G38" s="3">
        <v>72410</v>
      </c>
      <c r="H38" s="3">
        <v>0</v>
      </c>
      <c r="I38" s="3">
        <v>72410</v>
      </c>
      <c r="J38" s="3">
        <v>118.70491803278688</v>
      </c>
      <c r="K38" s="3">
        <v>100</v>
      </c>
      <c r="L38" s="3">
        <v>72410</v>
      </c>
      <c r="M38" s="3">
        <v>118.70491803278688</v>
      </c>
      <c r="N38" s="3">
        <v>100</v>
      </c>
      <c r="O38" s="3">
        <v>0</v>
      </c>
      <c r="P38" s="3">
        <v>0</v>
      </c>
      <c r="Q38" s="3">
        <v>0</v>
      </c>
    </row>
    <row r="39" spans="1:17" ht="21" customHeight="1">
      <c r="A39" s="6">
        <v>10</v>
      </c>
      <c r="B39" s="5" t="s">
        <v>63</v>
      </c>
      <c r="C39" s="4">
        <v>53000</v>
      </c>
      <c r="D39" s="3">
        <v>53000</v>
      </c>
      <c r="E39" s="3">
        <v>0</v>
      </c>
      <c r="F39" s="3">
        <v>59630</v>
      </c>
      <c r="G39" s="3">
        <v>59630</v>
      </c>
      <c r="H39" s="3">
        <v>0</v>
      </c>
      <c r="I39" s="3">
        <v>59630</v>
      </c>
      <c r="J39" s="3">
        <v>112.50943396226415</v>
      </c>
      <c r="K39" s="3">
        <v>100</v>
      </c>
      <c r="L39" s="3">
        <v>59630</v>
      </c>
      <c r="M39" s="3">
        <v>112.50943396226415</v>
      </c>
      <c r="N39" s="3">
        <v>100</v>
      </c>
      <c r="O39" s="3">
        <v>0</v>
      </c>
      <c r="P39" s="3">
        <v>0</v>
      </c>
      <c r="Q39" s="3">
        <v>0</v>
      </c>
    </row>
    <row r="40" spans="1:17" ht="21" customHeight="1">
      <c r="A40" s="6">
        <v>11</v>
      </c>
      <c r="B40" s="5" t="s">
        <v>62</v>
      </c>
      <c r="C40" s="4">
        <v>51000</v>
      </c>
      <c r="D40" s="3">
        <v>51000</v>
      </c>
      <c r="E40" s="3">
        <v>0</v>
      </c>
      <c r="F40" s="3">
        <v>59510</v>
      </c>
      <c r="G40" s="3">
        <v>59510</v>
      </c>
      <c r="H40" s="3">
        <v>0</v>
      </c>
      <c r="I40" s="3">
        <v>59510</v>
      </c>
      <c r="J40" s="3">
        <v>116.68627450980392</v>
      </c>
      <c r="K40" s="3">
        <v>100</v>
      </c>
      <c r="L40" s="3">
        <v>59510</v>
      </c>
      <c r="M40" s="3">
        <v>116.68627450980392</v>
      </c>
      <c r="N40" s="3">
        <v>100</v>
      </c>
      <c r="O40" s="3">
        <v>0</v>
      </c>
      <c r="P40" s="3">
        <v>0</v>
      </c>
      <c r="Q40" s="3">
        <v>0</v>
      </c>
    </row>
    <row r="41" spans="1:17" ht="21" customHeight="1">
      <c r="A41" s="6">
        <v>12</v>
      </c>
      <c r="B41" s="5" t="s">
        <v>61</v>
      </c>
      <c r="C41" s="4">
        <v>84000</v>
      </c>
      <c r="D41" s="3">
        <v>84000</v>
      </c>
      <c r="E41" s="3">
        <v>0</v>
      </c>
      <c r="F41" s="3">
        <v>138020</v>
      </c>
      <c r="G41" s="3">
        <v>138020</v>
      </c>
      <c r="H41" s="3">
        <v>0</v>
      </c>
      <c r="I41" s="3">
        <v>138020</v>
      </c>
      <c r="J41" s="3">
        <v>164.3095238095238</v>
      </c>
      <c r="K41" s="3">
        <v>100</v>
      </c>
      <c r="L41" s="3">
        <v>138020</v>
      </c>
      <c r="M41" s="3">
        <v>164.3095238095238</v>
      </c>
      <c r="N41" s="3">
        <v>100</v>
      </c>
      <c r="O41" s="3">
        <v>0</v>
      </c>
      <c r="P41" s="3">
        <v>0</v>
      </c>
      <c r="Q41" s="3">
        <v>0</v>
      </c>
    </row>
    <row r="42" spans="1:17" ht="21" customHeight="1">
      <c r="A42" s="6">
        <v>13</v>
      </c>
      <c r="B42" s="5" t="s">
        <v>60</v>
      </c>
      <c r="C42" s="4">
        <v>71000</v>
      </c>
      <c r="D42" s="3">
        <v>71000</v>
      </c>
      <c r="E42" s="3">
        <v>0</v>
      </c>
      <c r="F42" s="3">
        <v>77740</v>
      </c>
      <c r="G42" s="3">
        <v>77740</v>
      </c>
      <c r="H42" s="3">
        <v>0</v>
      </c>
      <c r="I42" s="3">
        <v>77740</v>
      </c>
      <c r="J42" s="3">
        <v>109.49295774647888</v>
      </c>
      <c r="K42" s="3">
        <v>100</v>
      </c>
      <c r="L42" s="3">
        <v>77740</v>
      </c>
      <c r="M42" s="3">
        <v>109.49295774647888</v>
      </c>
      <c r="N42" s="3">
        <v>100</v>
      </c>
      <c r="O42" s="3">
        <v>0</v>
      </c>
      <c r="P42" s="3">
        <v>0</v>
      </c>
      <c r="Q42" s="3">
        <v>0</v>
      </c>
    </row>
    <row r="43" spans="1:17" ht="21" customHeight="1">
      <c r="A43" s="6">
        <v>14</v>
      </c>
      <c r="B43" s="5" t="s">
        <v>59</v>
      </c>
      <c r="C43" s="4">
        <v>321000</v>
      </c>
      <c r="D43" s="3">
        <v>321000</v>
      </c>
      <c r="E43" s="3">
        <v>0</v>
      </c>
      <c r="F43" s="3">
        <v>337020</v>
      </c>
      <c r="G43" s="3">
        <v>337020</v>
      </c>
      <c r="H43" s="3">
        <v>0</v>
      </c>
      <c r="I43" s="3">
        <v>337020</v>
      </c>
      <c r="J43" s="3">
        <v>104.99065420560747</v>
      </c>
      <c r="K43" s="3">
        <v>100</v>
      </c>
      <c r="L43" s="3">
        <v>337020</v>
      </c>
      <c r="M43" s="3">
        <v>104.99065420560747</v>
      </c>
      <c r="N43" s="3">
        <v>100</v>
      </c>
      <c r="O43" s="3">
        <v>0</v>
      </c>
      <c r="P43" s="3">
        <v>0</v>
      </c>
      <c r="Q43" s="3">
        <v>0</v>
      </c>
    </row>
    <row r="44" spans="1:17" ht="21" customHeight="1">
      <c r="A44" s="6">
        <v>15</v>
      </c>
      <c r="B44" s="5" t="s">
        <v>58</v>
      </c>
      <c r="C44" s="4">
        <v>77000</v>
      </c>
      <c r="D44" s="3">
        <v>77000</v>
      </c>
      <c r="E44" s="3">
        <v>0</v>
      </c>
      <c r="F44" s="3">
        <v>87930</v>
      </c>
      <c r="G44" s="3">
        <v>87930</v>
      </c>
      <c r="H44" s="3">
        <v>0</v>
      </c>
      <c r="I44" s="3">
        <v>87930</v>
      </c>
      <c r="J44" s="3">
        <v>114.19480519480518</v>
      </c>
      <c r="K44" s="3">
        <v>100</v>
      </c>
      <c r="L44" s="3">
        <v>87930</v>
      </c>
      <c r="M44" s="3">
        <v>114.19480519480518</v>
      </c>
      <c r="N44" s="3">
        <v>100</v>
      </c>
      <c r="O44" s="3">
        <v>0</v>
      </c>
      <c r="P44" s="3">
        <v>0</v>
      </c>
      <c r="Q44" s="3">
        <v>0</v>
      </c>
    </row>
    <row r="45" spans="1:17" ht="21" customHeight="1">
      <c r="A45" s="6">
        <v>16</v>
      </c>
      <c r="B45" s="5" t="s">
        <v>57</v>
      </c>
      <c r="C45" s="4">
        <v>62000</v>
      </c>
      <c r="D45" s="3">
        <v>62000</v>
      </c>
      <c r="E45" s="3">
        <v>0</v>
      </c>
      <c r="F45" s="3">
        <v>95920</v>
      </c>
      <c r="G45" s="3">
        <v>95920</v>
      </c>
      <c r="H45" s="3">
        <v>0</v>
      </c>
      <c r="I45" s="3">
        <v>95920</v>
      </c>
      <c r="J45" s="3">
        <v>154.70967741935482</v>
      </c>
      <c r="K45" s="3">
        <v>100</v>
      </c>
      <c r="L45" s="3">
        <v>95920</v>
      </c>
      <c r="M45" s="3">
        <v>154.70967741935482</v>
      </c>
      <c r="N45" s="3">
        <v>100</v>
      </c>
      <c r="O45" s="3">
        <v>0</v>
      </c>
      <c r="P45" s="3">
        <v>0</v>
      </c>
      <c r="Q45" s="3">
        <v>0</v>
      </c>
    </row>
    <row r="46" spans="1:17" ht="21" customHeight="1">
      <c r="A46" s="6">
        <v>17</v>
      </c>
      <c r="B46" s="5" t="s">
        <v>56</v>
      </c>
      <c r="C46" s="4">
        <v>86000</v>
      </c>
      <c r="D46" s="3">
        <v>86000</v>
      </c>
      <c r="E46" s="3">
        <v>0</v>
      </c>
      <c r="F46" s="3">
        <v>114620</v>
      </c>
      <c r="G46" s="3">
        <v>114620</v>
      </c>
      <c r="H46" s="3">
        <v>0</v>
      </c>
      <c r="I46" s="3">
        <v>114620</v>
      </c>
      <c r="J46" s="3">
        <v>133.27906976744185</v>
      </c>
      <c r="K46" s="3">
        <v>100</v>
      </c>
      <c r="L46" s="3">
        <v>114620</v>
      </c>
      <c r="M46" s="3">
        <v>133.27906976744185</v>
      </c>
      <c r="N46" s="3">
        <v>100</v>
      </c>
      <c r="O46" s="3">
        <v>0</v>
      </c>
      <c r="P46" s="3">
        <v>0</v>
      </c>
      <c r="Q46" s="3">
        <v>0</v>
      </c>
    </row>
    <row r="47" spans="1:17" ht="21" customHeight="1">
      <c r="A47" s="6">
        <v>18</v>
      </c>
      <c r="B47" s="5" t="s">
        <v>55</v>
      </c>
      <c r="C47" s="4">
        <v>56000</v>
      </c>
      <c r="D47" s="3">
        <v>56000</v>
      </c>
      <c r="E47" s="3">
        <v>0</v>
      </c>
      <c r="F47" s="3">
        <v>74100</v>
      </c>
      <c r="G47" s="3">
        <v>74100</v>
      </c>
      <c r="H47" s="3">
        <v>0</v>
      </c>
      <c r="I47" s="3">
        <v>74100</v>
      </c>
      <c r="J47" s="3">
        <v>132.32142857142858</v>
      </c>
      <c r="K47" s="3">
        <v>100</v>
      </c>
      <c r="L47" s="3">
        <v>74100</v>
      </c>
      <c r="M47" s="3">
        <v>132.32142857142858</v>
      </c>
      <c r="N47" s="3">
        <v>100</v>
      </c>
      <c r="O47" s="3">
        <v>0</v>
      </c>
      <c r="P47" s="3">
        <v>0</v>
      </c>
      <c r="Q47" s="3">
        <v>0</v>
      </c>
    </row>
    <row r="48" spans="1:17" ht="21" customHeight="1">
      <c r="A48" s="6">
        <v>19</v>
      </c>
      <c r="B48" s="5" t="s">
        <v>54</v>
      </c>
      <c r="C48" s="4">
        <v>77000</v>
      </c>
      <c r="D48" s="3">
        <v>77000</v>
      </c>
      <c r="E48" s="3">
        <v>0</v>
      </c>
      <c r="F48" s="3">
        <v>81520</v>
      </c>
      <c r="G48" s="3">
        <v>81520</v>
      </c>
      <c r="H48" s="3">
        <v>0</v>
      </c>
      <c r="I48" s="3">
        <v>81520</v>
      </c>
      <c r="J48" s="3">
        <v>105.87012987012986</v>
      </c>
      <c r="K48" s="3">
        <v>100</v>
      </c>
      <c r="L48" s="3">
        <v>81520</v>
      </c>
      <c r="M48" s="3">
        <v>105.87012987012986</v>
      </c>
      <c r="N48" s="3">
        <v>100</v>
      </c>
      <c r="O48" s="3">
        <v>0</v>
      </c>
      <c r="P48" s="3">
        <v>0</v>
      </c>
      <c r="Q48" s="3">
        <v>0</v>
      </c>
    </row>
    <row r="49" spans="1:17" ht="21" customHeight="1">
      <c r="A49" s="6">
        <v>20</v>
      </c>
      <c r="B49" s="5" t="s">
        <v>53</v>
      </c>
      <c r="C49" s="4">
        <v>354000</v>
      </c>
      <c r="D49" s="3">
        <v>354000</v>
      </c>
      <c r="E49" s="3">
        <v>0</v>
      </c>
      <c r="F49" s="3">
        <v>364240</v>
      </c>
      <c r="G49" s="3">
        <v>364240</v>
      </c>
      <c r="H49" s="3">
        <v>0</v>
      </c>
      <c r="I49" s="3">
        <v>364240</v>
      </c>
      <c r="J49" s="3">
        <v>102.89265536723163</v>
      </c>
      <c r="K49" s="3">
        <v>100</v>
      </c>
      <c r="L49" s="3">
        <v>364240</v>
      </c>
      <c r="M49" s="3">
        <v>102.89265536723163</v>
      </c>
      <c r="N49" s="3">
        <v>100</v>
      </c>
      <c r="O49" s="3">
        <v>0</v>
      </c>
      <c r="P49" s="3">
        <v>0</v>
      </c>
      <c r="Q49" s="3">
        <v>0</v>
      </c>
    </row>
    <row r="50" spans="1:17" ht="21" customHeight="1">
      <c r="A50" s="24" t="s">
        <v>52</v>
      </c>
      <c r="B50" s="25"/>
      <c r="C50" s="7">
        <v>3848600</v>
      </c>
      <c r="D50" s="7">
        <v>3838600</v>
      </c>
      <c r="E50" s="7">
        <v>10000</v>
      </c>
      <c r="F50" s="7">
        <v>4100964</v>
      </c>
      <c r="G50" s="7">
        <v>4090964</v>
      </c>
      <c r="H50" s="7">
        <v>10000</v>
      </c>
      <c r="I50" s="7">
        <v>4100964</v>
      </c>
      <c r="J50" s="7">
        <v>106.55729356129501</v>
      </c>
      <c r="K50" s="7">
        <v>100</v>
      </c>
      <c r="L50" s="7">
        <v>4090964</v>
      </c>
      <c r="M50" s="7">
        <v>106.57437607461053</v>
      </c>
      <c r="N50" s="7">
        <v>99.756154894312644</v>
      </c>
      <c r="O50" s="7">
        <v>10000</v>
      </c>
      <c r="P50" s="7">
        <v>100</v>
      </c>
      <c r="Q50" s="7">
        <v>0.24384510568734571</v>
      </c>
    </row>
    <row r="51" spans="1:17" ht="21" customHeight="1">
      <c r="A51" s="6">
        <v>1</v>
      </c>
      <c r="B51" s="5" t="s">
        <v>51</v>
      </c>
      <c r="C51" s="4">
        <v>164000</v>
      </c>
      <c r="D51" s="3">
        <v>164000</v>
      </c>
      <c r="E51" s="3">
        <v>0</v>
      </c>
      <c r="F51" s="3">
        <v>267450</v>
      </c>
      <c r="G51" s="3">
        <v>267450</v>
      </c>
      <c r="H51" s="3">
        <v>0</v>
      </c>
      <c r="I51" s="3">
        <v>267450</v>
      </c>
      <c r="J51" s="3">
        <v>163.07926829268294</v>
      </c>
      <c r="K51" s="3">
        <v>100</v>
      </c>
      <c r="L51" s="3">
        <v>267450</v>
      </c>
      <c r="M51" s="3">
        <v>163.07926829268294</v>
      </c>
      <c r="N51" s="3">
        <v>100</v>
      </c>
      <c r="O51" s="3">
        <v>0</v>
      </c>
      <c r="P51" s="3">
        <v>0</v>
      </c>
      <c r="Q51" s="3">
        <v>0</v>
      </c>
    </row>
    <row r="52" spans="1:17" ht="21" customHeight="1">
      <c r="A52" s="6">
        <v>2</v>
      </c>
      <c r="B52" s="5" t="s">
        <v>50</v>
      </c>
      <c r="C52" s="4">
        <v>89000</v>
      </c>
      <c r="D52" s="3">
        <v>89000</v>
      </c>
      <c r="E52" s="3">
        <v>0</v>
      </c>
      <c r="F52" s="3">
        <v>97760</v>
      </c>
      <c r="G52" s="3">
        <v>97760</v>
      </c>
      <c r="H52" s="3">
        <v>0</v>
      </c>
      <c r="I52" s="3">
        <v>97760</v>
      </c>
      <c r="J52" s="3">
        <v>109.84269662921346</v>
      </c>
      <c r="K52" s="3">
        <v>100</v>
      </c>
      <c r="L52" s="3">
        <v>97760</v>
      </c>
      <c r="M52" s="3">
        <v>109.84269662921346</v>
      </c>
      <c r="N52" s="3">
        <v>100</v>
      </c>
      <c r="O52" s="3">
        <v>0</v>
      </c>
      <c r="P52" s="3">
        <v>0</v>
      </c>
      <c r="Q52" s="3">
        <v>0</v>
      </c>
    </row>
    <row r="53" spans="1:17" ht="21" customHeight="1">
      <c r="A53" s="6">
        <v>3</v>
      </c>
      <c r="B53" s="5" t="s">
        <v>49</v>
      </c>
      <c r="C53" s="4">
        <v>195000</v>
      </c>
      <c r="D53" s="3">
        <v>195000</v>
      </c>
      <c r="E53" s="3">
        <v>0</v>
      </c>
      <c r="F53" s="3">
        <v>196280</v>
      </c>
      <c r="G53" s="3">
        <v>196280</v>
      </c>
      <c r="H53" s="3">
        <v>0</v>
      </c>
      <c r="I53" s="3">
        <v>196280</v>
      </c>
      <c r="J53" s="3">
        <v>100.65641025641025</v>
      </c>
      <c r="K53" s="3">
        <v>100</v>
      </c>
      <c r="L53" s="3">
        <v>196280</v>
      </c>
      <c r="M53" s="3">
        <v>100.65641025641025</v>
      </c>
      <c r="N53" s="3">
        <v>100</v>
      </c>
      <c r="O53" s="3">
        <v>0</v>
      </c>
      <c r="P53" s="3">
        <v>0</v>
      </c>
      <c r="Q53" s="3">
        <v>0</v>
      </c>
    </row>
    <row r="54" spans="1:17" ht="21" customHeight="1">
      <c r="A54" s="6">
        <v>4</v>
      </c>
      <c r="B54" s="5" t="s">
        <v>48</v>
      </c>
      <c r="C54" s="4">
        <v>96000</v>
      </c>
      <c r="D54" s="3">
        <v>96000</v>
      </c>
      <c r="E54" s="3">
        <v>0</v>
      </c>
      <c r="F54" s="3">
        <v>114140</v>
      </c>
      <c r="G54" s="3">
        <v>114140</v>
      </c>
      <c r="H54" s="3">
        <v>0</v>
      </c>
      <c r="I54" s="3">
        <v>114140</v>
      </c>
      <c r="J54" s="3">
        <v>118.89583333333333</v>
      </c>
      <c r="K54" s="3">
        <v>100</v>
      </c>
      <c r="L54" s="3">
        <v>114140</v>
      </c>
      <c r="M54" s="3">
        <v>118.89583333333333</v>
      </c>
      <c r="N54" s="3">
        <v>100</v>
      </c>
      <c r="O54" s="3">
        <v>0</v>
      </c>
      <c r="P54" s="3">
        <v>0</v>
      </c>
      <c r="Q54" s="3">
        <v>0</v>
      </c>
    </row>
    <row r="55" spans="1:17" ht="21" customHeight="1">
      <c r="A55" s="6">
        <v>5</v>
      </c>
      <c r="B55" s="5" t="s">
        <v>47</v>
      </c>
      <c r="C55" s="4">
        <v>35000</v>
      </c>
      <c r="D55" s="3">
        <v>35000</v>
      </c>
      <c r="E55" s="3">
        <v>0</v>
      </c>
      <c r="F55" s="3">
        <v>37780</v>
      </c>
      <c r="G55" s="3">
        <v>37780</v>
      </c>
      <c r="H55" s="3">
        <v>0</v>
      </c>
      <c r="I55" s="3">
        <v>37780</v>
      </c>
      <c r="J55" s="3">
        <v>107.94285714285715</v>
      </c>
      <c r="K55" s="3">
        <v>100</v>
      </c>
      <c r="L55" s="3">
        <v>37780</v>
      </c>
      <c r="M55" s="3">
        <v>107.94285714285715</v>
      </c>
      <c r="N55" s="3">
        <v>100</v>
      </c>
      <c r="O55" s="3">
        <v>0</v>
      </c>
      <c r="P55" s="3">
        <v>0</v>
      </c>
      <c r="Q55" s="3">
        <v>0</v>
      </c>
    </row>
    <row r="56" spans="1:17" ht="21" customHeight="1">
      <c r="A56" s="6">
        <v>6</v>
      </c>
      <c r="B56" s="5" t="s">
        <v>46</v>
      </c>
      <c r="C56" s="4">
        <v>47000</v>
      </c>
      <c r="D56" s="3">
        <v>47000</v>
      </c>
      <c r="E56" s="3">
        <v>0</v>
      </c>
      <c r="F56" s="3">
        <v>56760</v>
      </c>
      <c r="G56" s="3">
        <v>56760</v>
      </c>
      <c r="H56" s="3">
        <v>0</v>
      </c>
      <c r="I56" s="3">
        <v>56760</v>
      </c>
      <c r="J56" s="3">
        <v>120.7659574468085</v>
      </c>
      <c r="K56" s="3">
        <v>100</v>
      </c>
      <c r="L56" s="3">
        <v>56760</v>
      </c>
      <c r="M56" s="3">
        <v>120.7659574468085</v>
      </c>
      <c r="N56" s="3">
        <v>100</v>
      </c>
      <c r="O56" s="3">
        <v>0</v>
      </c>
      <c r="P56" s="3">
        <v>0</v>
      </c>
      <c r="Q56" s="3">
        <v>0</v>
      </c>
    </row>
    <row r="57" spans="1:17" ht="21" customHeight="1">
      <c r="A57" s="6">
        <v>7</v>
      </c>
      <c r="B57" s="5" t="s">
        <v>45</v>
      </c>
      <c r="C57" s="4">
        <v>71000</v>
      </c>
      <c r="D57" s="3">
        <v>71000</v>
      </c>
      <c r="E57" s="3">
        <v>0</v>
      </c>
      <c r="F57" s="3">
        <v>77550</v>
      </c>
      <c r="G57" s="3">
        <v>77550</v>
      </c>
      <c r="H57" s="3">
        <v>0</v>
      </c>
      <c r="I57" s="3">
        <v>77550</v>
      </c>
      <c r="J57" s="3">
        <v>109.22535211267605</v>
      </c>
      <c r="K57" s="3">
        <v>100</v>
      </c>
      <c r="L57" s="3">
        <v>77550</v>
      </c>
      <c r="M57" s="3">
        <v>109.22535211267605</v>
      </c>
      <c r="N57" s="3">
        <v>100</v>
      </c>
      <c r="O57" s="3">
        <v>0</v>
      </c>
      <c r="P57" s="3">
        <v>0</v>
      </c>
      <c r="Q57" s="3">
        <v>0</v>
      </c>
    </row>
    <row r="58" spans="1:17" ht="21" customHeight="1">
      <c r="A58" s="6">
        <v>8</v>
      </c>
      <c r="B58" s="5" t="s">
        <v>44</v>
      </c>
      <c r="C58" s="4">
        <v>460900</v>
      </c>
      <c r="D58" s="3">
        <v>460900</v>
      </c>
      <c r="E58" s="3">
        <v>0</v>
      </c>
      <c r="F58" s="3">
        <v>466680</v>
      </c>
      <c r="G58" s="3">
        <v>466680</v>
      </c>
      <c r="H58" s="3">
        <v>0</v>
      </c>
      <c r="I58" s="3">
        <v>466680</v>
      </c>
      <c r="J58" s="3">
        <v>101.25406812757646</v>
      </c>
      <c r="K58" s="3">
        <v>100</v>
      </c>
      <c r="L58" s="3">
        <v>466680</v>
      </c>
      <c r="M58" s="3">
        <v>101.25406812757646</v>
      </c>
      <c r="N58" s="3">
        <v>100</v>
      </c>
      <c r="O58" s="3">
        <v>0</v>
      </c>
      <c r="P58" s="3">
        <v>0</v>
      </c>
      <c r="Q58" s="3">
        <v>0</v>
      </c>
    </row>
    <row r="59" spans="1:17" ht="21" customHeight="1">
      <c r="A59" s="6">
        <v>9</v>
      </c>
      <c r="B59" s="5" t="s">
        <v>43</v>
      </c>
      <c r="C59" s="4">
        <v>715700</v>
      </c>
      <c r="D59" s="3">
        <v>715700</v>
      </c>
      <c r="E59" s="3">
        <v>0</v>
      </c>
      <c r="F59" s="3">
        <v>724170</v>
      </c>
      <c r="G59" s="3">
        <v>724170</v>
      </c>
      <c r="H59" s="3">
        <v>0</v>
      </c>
      <c r="I59" s="3">
        <v>724170</v>
      </c>
      <c r="J59" s="3">
        <v>101.18345675562385</v>
      </c>
      <c r="K59" s="3">
        <v>100</v>
      </c>
      <c r="L59" s="3">
        <v>724170</v>
      </c>
      <c r="M59" s="3">
        <v>101.18345675562385</v>
      </c>
      <c r="N59" s="3">
        <v>100</v>
      </c>
      <c r="O59" s="3">
        <v>0</v>
      </c>
      <c r="P59" s="3">
        <v>0</v>
      </c>
      <c r="Q59" s="3">
        <v>0</v>
      </c>
    </row>
    <row r="60" spans="1:17" ht="21" customHeight="1">
      <c r="A60" s="6">
        <v>10</v>
      </c>
      <c r="B60" s="5" t="s">
        <v>42</v>
      </c>
      <c r="C60" s="4">
        <v>41000</v>
      </c>
      <c r="D60" s="3">
        <v>41000</v>
      </c>
      <c r="E60" s="3">
        <v>0</v>
      </c>
      <c r="F60" s="3">
        <v>49120</v>
      </c>
      <c r="G60" s="3">
        <v>49120</v>
      </c>
      <c r="H60" s="3">
        <v>0</v>
      </c>
      <c r="I60" s="3">
        <v>49120</v>
      </c>
      <c r="J60" s="3">
        <v>119.80487804878048</v>
      </c>
      <c r="K60" s="3">
        <v>100</v>
      </c>
      <c r="L60" s="3">
        <v>49120</v>
      </c>
      <c r="M60" s="3">
        <v>119.80487804878048</v>
      </c>
      <c r="N60" s="3">
        <v>100</v>
      </c>
      <c r="O60" s="3">
        <v>0</v>
      </c>
      <c r="P60" s="3">
        <v>0</v>
      </c>
      <c r="Q60" s="3">
        <v>0</v>
      </c>
    </row>
    <row r="61" spans="1:17" ht="21" customHeight="1">
      <c r="A61" s="6">
        <v>11</v>
      </c>
      <c r="B61" s="5" t="s">
        <v>41</v>
      </c>
      <c r="C61" s="4">
        <v>111000</v>
      </c>
      <c r="D61" s="3">
        <v>111000</v>
      </c>
      <c r="E61" s="3">
        <v>0</v>
      </c>
      <c r="F61" s="3">
        <v>141990</v>
      </c>
      <c r="G61" s="3">
        <v>141990</v>
      </c>
      <c r="H61" s="3">
        <v>0</v>
      </c>
      <c r="I61" s="3">
        <v>141990</v>
      </c>
      <c r="J61" s="3">
        <v>127.91891891891892</v>
      </c>
      <c r="K61" s="3">
        <v>100</v>
      </c>
      <c r="L61" s="3">
        <v>141990</v>
      </c>
      <c r="M61" s="3">
        <v>127.91891891891892</v>
      </c>
      <c r="N61" s="3">
        <v>100</v>
      </c>
      <c r="O61" s="3">
        <v>0</v>
      </c>
      <c r="P61" s="3">
        <v>0</v>
      </c>
      <c r="Q61" s="3">
        <v>0</v>
      </c>
    </row>
    <row r="62" spans="1:17" ht="21" customHeight="1">
      <c r="A62" s="6">
        <v>12</v>
      </c>
      <c r="B62" s="5" t="s">
        <v>40</v>
      </c>
      <c r="C62" s="4">
        <v>688000</v>
      </c>
      <c r="D62" s="3">
        <v>678000</v>
      </c>
      <c r="E62" s="3">
        <v>10000</v>
      </c>
      <c r="F62" s="3">
        <v>696000</v>
      </c>
      <c r="G62" s="3">
        <v>686000</v>
      </c>
      <c r="H62" s="3">
        <v>10000</v>
      </c>
      <c r="I62" s="3">
        <v>696000</v>
      </c>
      <c r="J62" s="3">
        <v>101.16279069767442</v>
      </c>
      <c r="K62" s="3">
        <v>100</v>
      </c>
      <c r="L62" s="3">
        <v>686000</v>
      </c>
      <c r="M62" s="3">
        <v>101.17994100294983</v>
      </c>
      <c r="N62" s="3">
        <v>98.563218390804593</v>
      </c>
      <c r="O62" s="3">
        <v>10000</v>
      </c>
      <c r="P62" s="3">
        <v>100</v>
      </c>
      <c r="Q62" s="3">
        <v>1.4367816091954024</v>
      </c>
    </row>
    <row r="63" spans="1:17" ht="21" customHeight="1">
      <c r="A63" s="6">
        <v>13</v>
      </c>
      <c r="B63" s="5" t="s">
        <v>39</v>
      </c>
      <c r="C63" s="4">
        <v>41000</v>
      </c>
      <c r="D63" s="3">
        <v>41000</v>
      </c>
      <c r="E63" s="3">
        <v>0</v>
      </c>
      <c r="F63" s="3">
        <v>38504</v>
      </c>
      <c r="G63" s="3">
        <v>38504</v>
      </c>
      <c r="H63" s="3">
        <v>0</v>
      </c>
      <c r="I63" s="3">
        <v>38504</v>
      </c>
      <c r="J63" s="3">
        <v>93.912195121951214</v>
      </c>
      <c r="K63" s="3">
        <v>100</v>
      </c>
      <c r="L63" s="3">
        <v>38504</v>
      </c>
      <c r="M63" s="3">
        <v>93.912195121951214</v>
      </c>
      <c r="N63" s="3">
        <v>100</v>
      </c>
      <c r="O63" s="3">
        <v>0</v>
      </c>
      <c r="P63" s="3">
        <v>0</v>
      </c>
      <c r="Q63" s="3">
        <v>0</v>
      </c>
    </row>
    <row r="64" spans="1:17" ht="21" customHeight="1">
      <c r="A64" s="6">
        <v>14</v>
      </c>
      <c r="B64" s="5" t="s">
        <v>38</v>
      </c>
      <c r="C64" s="4">
        <v>68000</v>
      </c>
      <c r="D64" s="3">
        <v>68000</v>
      </c>
      <c r="E64" s="3">
        <v>0</v>
      </c>
      <c r="F64" s="3">
        <v>75650</v>
      </c>
      <c r="G64" s="3">
        <v>75650</v>
      </c>
      <c r="H64" s="3">
        <v>0</v>
      </c>
      <c r="I64" s="3">
        <v>75650</v>
      </c>
      <c r="J64" s="3">
        <v>111.25</v>
      </c>
      <c r="K64" s="3">
        <v>100</v>
      </c>
      <c r="L64" s="3">
        <v>75650</v>
      </c>
      <c r="M64" s="3">
        <v>111.25</v>
      </c>
      <c r="N64" s="3">
        <v>100</v>
      </c>
      <c r="O64" s="3">
        <v>0</v>
      </c>
      <c r="P64" s="3">
        <v>0</v>
      </c>
      <c r="Q64" s="3">
        <v>0</v>
      </c>
    </row>
    <row r="65" spans="1:17" ht="21" customHeight="1">
      <c r="A65" s="6">
        <v>15</v>
      </c>
      <c r="B65" s="5" t="s">
        <v>37</v>
      </c>
      <c r="C65" s="4">
        <v>41000</v>
      </c>
      <c r="D65" s="3">
        <v>41000</v>
      </c>
      <c r="E65" s="3">
        <v>0</v>
      </c>
      <c r="F65" s="3">
        <v>42760</v>
      </c>
      <c r="G65" s="3">
        <v>42760</v>
      </c>
      <c r="H65" s="3">
        <v>0</v>
      </c>
      <c r="I65" s="3">
        <v>42760</v>
      </c>
      <c r="J65" s="3">
        <v>104.29268292682926</v>
      </c>
      <c r="K65" s="3">
        <v>100</v>
      </c>
      <c r="L65" s="3">
        <v>42760</v>
      </c>
      <c r="M65" s="3">
        <v>104.29268292682926</v>
      </c>
      <c r="N65" s="3">
        <v>100</v>
      </c>
      <c r="O65" s="3">
        <v>0</v>
      </c>
      <c r="P65" s="3">
        <v>0</v>
      </c>
      <c r="Q65" s="3">
        <v>0</v>
      </c>
    </row>
    <row r="66" spans="1:17" ht="21" customHeight="1">
      <c r="A66" s="6">
        <v>16</v>
      </c>
      <c r="B66" s="5" t="s">
        <v>36</v>
      </c>
      <c r="C66" s="4">
        <v>58000</v>
      </c>
      <c r="D66" s="3">
        <v>58000</v>
      </c>
      <c r="E66" s="3">
        <v>0</v>
      </c>
      <c r="F66" s="3">
        <v>74460</v>
      </c>
      <c r="G66" s="3">
        <v>74460</v>
      </c>
      <c r="H66" s="3">
        <v>0</v>
      </c>
      <c r="I66" s="3">
        <v>74460</v>
      </c>
      <c r="J66" s="3">
        <v>128.37931034482756</v>
      </c>
      <c r="K66" s="3">
        <v>100</v>
      </c>
      <c r="L66" s="3">
        <v>74460</v>
      </c>
      <c r="M66" s="3">
        <v>128.37931034482756</v>
      </c>
      <c r="N66" s="3">
        <v>100</v>
      </c>
      <c r="O66" s="3">
        <v>0</v>
      </c>
      <c r="P66" s="3">
        <v>0</v>
      </c>
      <c r="Q66" s="3">
        <v>0</v>
      </c>
    </row>
    <row r="67" spans="1:17" ht="21" customHeight="1">
      <c r="A67" s="6">
        <v>17</v>
      </c>
      <c r="B67" s="5" t="s">
        <v>35</v>
      </c>
      <c r="C67" s="4">
        <v>221000</v>
      </c>
      <c r="D67" s="3">
        <v>221000</v>
      </c>
      <c r="E67" s="3">
        <v>0</v>
      </c>
      <c r="F67" s="3">
        <v>227740</v>
      </c>
      <c r="G67" s="3">
        <v>227740</v>
      </c>
      <c r="H67" s="3">
        <v>0</v>
      </c>
      <c r="I67" s="3">
        <v>227740</v>
      </c>
      <c r="J67" s="3">
        <v>103.0497737556561</v>
      </c>
      <c r="K67" s="3">
        <v>100</v>
      </c>
      <c r="L67" s="3">
        <v>227740</v>
      </c>
      <c r="M67" s="3">
        <v>103.0497737556561</v>
      </c>
      <c r="N67" s="3">
        <v>100</v>
      </c>
      <c r="O67" s="3">
        <v>0</v>
      </c>
      <c r="P67" s="3">
        <v>0</v>
      </c>
      <c r="Q67" s="3">
        <v>0</v>
      </c>
    </row>
    <row r="68" spans="1:17" ht="21" customHeight="1">
      <c r="A68" s="6">
        <v>18</v>
      </c>
      <c r="B68" s="5" t="s">
        <v>34</v>
      </c>
      <c r="C68" s="4">
        <v>47000</v>
      </c>
      <c r="D68" s="3">
        <v>47000</v>
      </c>
      <c r="E68" s="3">
        <v>0</v>
      </c>
      <c r="F68" s="3">
        <v>50840</v>
      </c>
      <c r="G68" s="3">
        <v>50840</v>
      </c>
      <c r="H68" s="3">
        <v>0</v>
      </c>
      <c r="I68" s="3">
        <v>50840</v>
      </c>
      <c r="J68" s="3">
        <v>108.17021276595744</v>
      </c>
      <c r="K68" s="3">
        <v>100</v>
      </c>
      <c r="L68" s="3">
        <v>50840</v>
      </c>
      <c r="M68" s="3">
        <v>108.17021276595744</v>
      </c>
      <c r="N68" s="3">
        <v>100</v>
      </c>
      <c r="O68" s="3">
        <v>0</v>
      </c>
      <c r="P68" s="3">
        <v>0</v>
      </c>
      <c r="Q68" s="3">
        <v>0</v>
      </c>
    </row>
    <row r="69" spans="1:17" ht="21" customHeight="1">
      <c r="A69" s="6">
        <v>19</v>
      </c>
      <c r="B69" s="5" t="s">
        <v>33</v>
      </c>
      <c r="C69" s="4">
        <v>312000</v>
      </c>
      <c r="D69" s="3">
        <v>312000</v>
      </c>
      <c r="E69" s="3">
        <v>0</v>
      </c>
      <c r="F69" s="3">
        <v>313280</v>
      </c>
      <c r="G69" s="3">
        <v>313280</v>
      </c>
      <c r="H69" s="3">
        <v>0</v>
      </c>
      <c r="I69" s="3">
        <v>313280</v>
      </c>
      <c r="J69" s="3">
        <v>100.41025641025639</v>
      </c>
      <c r="K69" s="3">
        <v>100</v>
      </c>
      <c r="L69" s="3">
        <v>313280</v>
      </c>
      <c r="M69" s="3">
        <v>100.41025641025639</v>
      </c>
      <c r="N69" s="3">
        <v>100</v>
      </c>
      <c r="O69" s="3">
        <v>0</v>
      </c>
      <c r="P69" s="3">
        <v>0</v>
      </c>
      <c r="Q69" s="3">
        <v>0</v>
      </c>
    </row>
    <row r="70" spans="1:17" ht="21" customHeight="1">
      <c r="A70" s="6">
        <v>20</v>
      </c>
      <c r="B70" s="5" t="s">
        <v>32</v>
      </c>
      <c r="C70" s="4">
        <v>35000</v>
      </c>
      <c r="D70" s="3">
        <v>35000</v>
      </c>
      <c r="E70" s="3">
        <v>0</v>
      </c>
      <c r="F70" s="3">
        <v>37300</v>
      </c>
      <c r="G70" s="3">
        <v>37300</v>
      </c>
      <c r="H70" s="3">
        <v>0</v>
      </c>
      <c r="I70" s="3">
        <v>37300</v>
      </c>
      <c r="J70" s="3">
        <v>106.57142857142857</v>
      </c>
      <c r="K70" s="3">
        <v>100</v>
      </c>
      <c r="L70" s="3">
        <v>37300</v>
      </c>
      <c r="M70" s="3">
        <v>106.57142857142857</v>
      </c>
      <c r="N70" s="3">
        <v>100</v>
      </c>
      <c r="O70" s="3">
        <v>0</v>
      </c>
      <c r="P70" s="3">
        <v>0</v>
      </c>
      <c r="Q70" s="3">
        <v>0</v>
      </c>
    </row>
    <row r="71" spans="1:17" ht="21" customHeight="1">
      <c r="A71" s="6">
        <v>21</v>
      </c>
      <c r="B71" s="5" t="s">
        <v>31</v>
      </c>
      <c r="C71" s="4">
        <v>312000</v>
      </c>
      <c r="D71" s="3">
        <v>312000</v>
      </c>
      <c r="E71" s="3">
        <v>0</v>
      </c>
      <c r="F71" s="3">
        <v>314750</v>
      </c>
      <c r="G71" s="3">
        <v>314750</v>
      </c>
      <c r="H71" s="3">
        <v>0</v>
      </c>
      <c r="I71" s="3">
        <v>314750</v>
      </c>
      <c r="J71" s="3">
        <v>100.88141025641026</v>
      </c>
      <c r="K71" s="3">
        <v>100</v>
      </c>
      <c r="L71" s="3">
        <v>314750</v>
      </c>
      <c r="M71" s="3">
        <v>100.88141025641026</v>
      </c>
      <c r="N71" s="3">
        <v>100</v>
      </c>
      <c r="O71" s="3">
        <v>0</v>
      </c>
      <c r="P71" s="3">
        <v>0</v>
      </c>
      <c r="Q71" s="3">
        <v>0</v>
      </c>
    </row>
    <row r="72" spans="1:17" ht="21" customHeight="1">
      <c r="A72" s="24" t="s">
        <v>30</v>
      </c>
      <c r="B72" s="25"/>
      <c r="C72" s="7">
        <v>995000</v>
      </c>
      <c r="D72" s="7">
        <v>995000</v>
      </c>
      <c r="E72" s="7">
        <v>0</v>
      </c>
      <c r="F72" s="7">
        <v>1600226.01</v>
      </c>
      <c r="G72" s="7">
        <v>1600226.01</v>
      </c>
      <c r="H72" s="7">
        <v>0</v>
      </c>
      <c r="I72" s="7">
        <v>1600226.01</v>
      </c>
      <c r="J72" s="7">
        <v>160.82673467336681</v>
      </c>
      <c r="K72" s="7">
        <v>100</v>
      </c>
      <c r="L72" s="7">
        <v>1600226.01</v>
      </c>
      <c r="M72" s="7">
        <v>160.82673467336681</v>
      </c>
      <c r="N72" s="7">
        <v>100</v>
      </c>
      <c r="O72" s="7">
        <v>0</v>
      </c>
      <c r="P72" s="7">
        <v>0</v>
      </c>
      <c r="Q72" s="7">
        <v>0</v>
      </c>
    </row>
    <row r="73" spans="1:17" ht="21" customHeight="1">
      <c r="A73" s="6">
        <v>1</v>
      </c>
      <c r="B73" s="5" t="s">
        <v>29</v>
      </c>
      <c r="C73" s="4">
        <v>47000</v>
      </c>
      <c r="D73" s="3">
        <v>47000</v>
      </c>
      <c r="E73" s="3">
        <v>0</v>
      </c>
      <c r="F73" s="3">
        <v>55240</v>
      </c>
      <c r="G73" s="3">
        <v>55240</v>
      </c>
      <c r="H73" s="3">
        <v>0</v>
      </c>
      <c r="I73" s="3">
        <v>55240</v>
      </c>
      <c r="J73" s="3">
        <v>117.53191489361701</v>
      </c>
      <c r="K73" s="3">
        <v>100</v>
      </c>
      <c r="L73" s="3">
        <v>55240</v>
      </c>
      <c r="M73" s="3">
        <v>117.53191489361701</v>
      </c>
      <c r="N73" s="3">
        <v>100</v>
      </c>
      <c r="O73" s="3">
        <v>0</v>
      </c>
      <c r="P73" s="3">
        <v>0</v>
      </c>
      <c r="Q73" s="3">
        <v>0</v>
      </c>
    </row>
    <row r="74" spans="1:17" ht="21" customHeight="1">
      <c r="A74" s="6">
        <v>2</v>
      </c>
      <c r="B74" s="5" t="s">
        <v>28</v>
      </c>
      <c r="C74" s="4">
        <v>70000</v>
      </c>
      <c r="D74" s="3">
        <v>70000</v>
      </c>
      <c r="E74" s="3">
        <v>0</v>
      </c>
      <c r="F74" s="3">
        <v>118460</v>
      </c>
      <c r="G74" s="3">
        <v>118460</v>
      </c>
      <c r="H74" s="3">
        <v>0</v>
      </c>
      <c r="I74" s="3">
        <v>118460</v>
      </c>
      <c r="J74" s="3">
        <v>169.22857142857143</v>
      </c>
      <c r="K74" s="3">
        <v>100</v>
      </c>
      <c r="L74" s="3">
        <v>118460</v>
      </c>
      <c r="M74" s="3">
        <v>169.22857142857143</v>
      </c>
      <c r="N74" s="3">
        <v>100</v>
      </c>
      <c r="O74" s="3">
        <v>0</v>
      </c>
      <c r="P74" s="3">
        <v>0</v>
      </c>
      <c r="Q74" s="3">
        <v>0</v>
      </c>
    </row>
    <row r="75" spans="1:17" ht="21" customHeight="1">
      <c r="A75" s="6">
        <v>3</v>
      </c>
      <c r="B75" s="5" t="s">
        <v>27</v>
      </c>
      <c r="C75" s="4">
        <v>35000</v>
      </c>
      <c r="D75" s="3">
        <v>35000</v>
      </c>
      <c r="E75" s="3">
        <v>0</v>
      </c>
      <c r="F75" s="3">
        <v>38740</v>
      </c>
      <c r="G75" s="3">
        <v>38740</v>
      </c>
      <c r="H75" s="3">
        <v>0</v>
      </c>
      <c r="I75" s="3">
        <v>38740</v>
      </c>
      <c r="J75" s="3">
        <v>110.68571428571428</v>
      </c>
      <c r="K75" s="3">
        <v>100</v>
      </c>
      <c r="L75" s="3">
        <v>38740</v>
      </c>
      <c r="M75" s="3">
        <v>110.68571428571428</v>
      </c>
      <c r="N75" s="3">
        <v>100</v>
      </c>
      <c r="O75" s="3">
        <v>0</v>
      </c>
      <c r="P75" s="3">
        <v>0</v>
      </c>
      <c r="Q75" s="3">
        <v>0</v>
      </c>
    </row>
    <row r="76" spans="1:17" ht="21" customHeight="1">
      <c r="A76" s="6">
        <v>4</v>
      </c>
      <c r="B76" s="5" t="s">
        <v>26</v>
      </c>
      <c r="C76" s="4">
        <v>360000</v>
      </c>
      <c r="D76" s="3">
        <v>360000</v>
      </c>
      <c r="E76" s="3">
        <v>0</v>
      </c>
      <c r="F76" s="3">
        <v>346391</v>
      </c>
      <c r="G76" s="3">
        <v>346391</v>
      </c>
      <c r="H76" s="3">
        <v>0</v>
      </c>
      <c r="I76" s="3">
        <v>346391</v>
      </c>
      <c r="J76" s="3">
        <v>96.219722222222217</v>
      </c>
      <c r="K76" s="3">
        <v>100</v>
      </c>
      <c r="L76" s="3">
        <v>346391</v>
      </c>
      <c r="M76" s="3">
        <v>96.219722222222217</v>
      </c>
      <c r="N76" s="3">
        <v>100</v>
      </c>
      <c r="O76" s="3">
        <v>0</v>
      </c>
      <c r="P76" s="3">
        <v>0</v>
      </c>
      <c r="Q76" s="3">
        <v>0</v>
      </c>
    </row>
    <row r="77" spans="1:17" ht="21" customHeight="1">
      <c r="A77" s="6">
        <v>5</v>
      </c>
      <c r="B77" s="5" t="s">
        <v>25</v>
      </c>
      <c r="C77" s="4">
        <v>29000</v>
      </c>
      <c r="D77" s="3">
        <v>29000</v>
      </c>
      <c r="E77" s="3">
        <v>0</v>
      </c>
      <c r="F77" s="3">
        <v>414270</v>
      </c>
      <c r="G77" s="3">
        <v>414270</v>
      </c>
      <c r="H77" s="3">
        <v>0</v>
      </c>
      <c r="I77" s="3">
        <v>414270</v>
      </c>
      <c r="J77" s="3">
        <v>1428.5172413793102</v>
      </c>
      <c r="K77" s="3">
        <v>100</v>
      </c>
      <c r="L77" s="3">
        <v>414270</v>
      </c>
      <c r="M77" s="3">
        <v>1428.5172413793102</v>
      </c>
      <c r="N77" s="3">
        <v>100</v>
      </c>
      <c r="O77" s="3">
        <v>0</v>
      </c>
      <c r="P77" s="3">
        <v>0</v>
      </c>
      <c r="Q77" s="3">
        <v>0</v>
      </c>
    </row>
    <row r="78" spans="1:17" ht="21" customHeight="1">
      <c r="A78" s="6">
        <v>6</v>
      </c>
      <c r="B78" s="5" t="s">
        <v>24</v>
      </c>
      <c r="C78" s="4">
        <v>35000</v>
      </c>
      <c r="D78" s="3">
        <v>35000</v>
      </c>
      <c r="E78" s="3">
        <v>0</v>
      </c>
      <c r="F78" s="3">
        <v>79950</v>
      </c>
      <c r="G78" s="3">
        <v>79950</v>
      </c>
      <c r="H78" s="3">
        <v>0</v>
      </c>
      <c r="I78" s="3">
        <v>79950</v>
      </c>
      <c r="J78" s="3">
        <v>228.42857142857142</v>
      </c>
      <c r="K78" s="3">
        <v>100</v>
      </c>
      <c r="L78" s="3">
        <v>79950</v>
      </c>
      <c r="M78" s="3">
        <v>228.42857142857142</v>
      </c>
      <c r="N78" s="3">
        <v>100</v>
      </c>
      <c r="O78" s="3">
        <v>0</v>
      </c>
      <c r="P78" s="3">
        <v>0</v>
      </c>
      <c r="Q78" s="3">
        <v>0</v>
      </c>
    </row>
    <row r="79" spans="1:17" ht="21" customHeight="1">
      <c r="A79" s="6">
        <v>7</v>
      </c>
      <c r="B79" s="5" t="s">
        <v>23</v>
      </c>
      <c r="C79" s="4">
        <v>69000</v>
      </c>
      <c r="D79" s="3">
        <v>69000</v>
      </c>
      <c r="E79" s="3">
        <v>0</v>
      </c>
      <c r="F79" s="3">
        <v>74655</v>
      </c>
      <c r="G79" s="3">
        <v>74655</v>
      </c>
      <c r="H79" s="3">
        <v>0</v>
      </c>
      <c r="I79" s="3">
        <v>74655</v>
      </c>
      <c r="J79" s="3">
        <v>108.19565217391305</v>
      </c>
      <c r="K79" s="3">
        <v>100</v>
      </c>
      <c r="L79" s="3">
        <v>74655</v>
      </c>
      <c r="M79" s="3">
        <v>108.19565217391305</v>
      </c>
      <c r="N79" s="3">
        <v>100</v>
      </c>
      <c r="O79" s="3">
        <v>0</v>
      </c>
      <c r="P79" s="3">
        <v>0</v>
      </c>
      <c r="Q79" s="3">
        <v>0</v>
      </c>
    </row>
    <row r="80" spans="1:17" ht="21" customHeight="1">
      <c r="A80" s="6">
        <v>8</v>
      </c>
      <c r="B80" s="5" t="s">
        <v>22</v>
      </c>
      <c r="C80" s="4">
        <v>41000</v>
      </c>
      <c r="D80" s="3">
        <v>41000</v>
      </c>
      <c r="E80" s="3">
        <v>0</v>
      </c>
      <c r="F80" s="3">
        <v>45200</v>
      </c>
      <c r="G80" s="3">
        <v>45200</v>
      </c>
      <c r="H80" s="3">
        <v>0</v>
      </c>
      <c r="I80" s="3">
        <v>45200</v>
      </c>
      <c r="J80" s="3">
        <v>110.24390243902438</v>
      </c>
      <c r="K80" s="3">
        <v>100</v>
      </c>
      <c r="L80" s="3">
        <v>45200</v>
      </c>
      <c r="M80" s="3">
        <v>110.24390243902438</v>
      </c>
      <c r="N80" s="3">
        <v>100</v>
      </c>
      <c r="O80" s="3">
        <v>0</v>
      </c>
      <c r="P80" s="3">
        <v>0</v>
      </c>
      <c r="Q80" s="3">
        <v>0</v>
      </c>
    </row>
    <row r="81" spans="1:17" ht="21" customHeight="1">
      <c r="A81" s="6">
        <v>9</v>
      </c>
      <c r="B81" s="5" t="s">
        <v>21</v>
      </c>
      <c r="C81" s="4">
        <v>28000</v>
      </c>
      <c r="D81" s="3">
        <v>28000</v>
      </c>
      <c r="E81" s="3">
        <v>0</v>
      </c>
      <c r="F81" s="3">
        <v>95160.01</v>
      </c>
      <c r="G81" s="3">
        <v>95160.01</v>
      </c>
      <c r="H81" s="3">
        <v>0</v>
      </c>
      <c r="I81" s="3">
        <v>95160.01</v>
      </c>
      <c r="J81" s="3">
        <v>339.85717857142856</v>
      </c>
      <c r="K81" s="3">
        <v>100</v>
      </c>
      <c r="L81" s="3">
        <v>95160.01</v>
      </c>
      <c r="M81" s="3">
        <v>339.85717857142856</v>
      </c>
      <c r="N81" s="3">
        <v>100</v>
      </c>
      <c r="O81" s="3">
        <v>0</v>
      </c>
      <c r="P81" s="3">
        <v>0</v>
      </c>
      <c r="Q81" s="3">
        <v>0</v>
      </c>
    </row>
    <row r="82" spans="1:17" ht="21" customHeight="1">
      <c r="A82" s="6">
        <v>10</v>
      </c>
      <c r="B82" s="5" t="s">
        <v>20</v>
      </c>
      <c r="C82" s="4">
        <v>35000</v>
      </c>
      <c r="D82" s="3">
        <v>35000</v>
      </c>
      <c r="E82" s="3">
        <v>0</v>
      </c>
      <c r="F82" s="3">
        <v>41560</v>
      </c>
      <c r="G82" s="3">
        <v>41560</v>
      </c>
      <c r="H82" s="3">
        <v>0</v>
      </c>
      <c r="I82" s="3">
        <v>41560</v>
      </c>
      <c r="J82" s="3">
        <v>118.74285714285713</v>
      </c>
      <c r="K82" s="3">
        <v>100</v>
      </c>
      <c r="L82" s="3">
        <v>41560</v>
      </c>
      <c r="M82" s="3">
        <v>118.74285714285713</v>
      </c>
      <c r="N82" s="3">
        <v>100</v>
      </c>
      <c r="O82" s="3">
        <v>0</v>
      </c>
      <c r="P82" s="3">
        <v>0</v>
      </c>
      <c r="Q82" s="3">
        <v>0</v>
      </c>
    </row>
    <row r="83" spans="1:17" ht="21" customHeight="1">
      <c r="A83" s="6">
        <v>11</v>
      </c>
      <c r="B83" s="5" t="s">
        <v>19</v>
      </c>
      <c r="C83" s="4">
        <v>41000</v>
      </c>
      <c r="D83" s="3">
        <v>41000</v>
      </c>
      <c r="E83" s="3">
        <v>0</v>
      </c>
      <c r="F83" s="3">
        <v>50200</v>
      </c>
      <c r="G83" s="3">
        <v>50200</v>
      </c>
      <c r="H83" s="3">
        <v>0</v>
      </c>
      <c r="I83" s="3">
        <v>50200</v>
      </c>
      <c r="J83" s="3">
        <v>122.43902439024389</v>
      </c>
      <c r="K83" s="3">
        <v>100</v>
      </c>
      <c r="L83" s="3">
        <v>50200</v>
      </c>
      <c r="M83" s="3">
        <v>122.43902439024389</v>
      </c>
      <c r="N83" s="3">
        <v>100</v>
      </c>
      <c r="O83" s="3">
        <v>0</v>
      </c>
      <c r="P83" s="3">
        <v>0</v>
      </c>
      <c r="Q83" s="3">
        <v>0</v>
      </c>
    </row>
    <row r="84" spans="1:17" ht="21" customHeight="1">
      <c r="A84" s="6">
        <v>12</v>
      </c>
      <c r="B84" s="5" t="s">
        <v>18</v>
      </c>
      <c r="C84" s="4">
        <v>83000</v>
      </c>
      <c r="D84" s="3">
        <v>83000</v>
      </c>
      <c r="E84" s="3">
        <v>0</v>
      </c>
      <c r="F84" s="3">
        <v>89260</v>
      </c>
      <c r="G84" s="3">
        <v>89260</v>
      </c>
      <c r="H84" s="3">
        <v>0</v>
      </c>
      <c r="I84" s="3">
        <v>89260</v>
      </c>
      <c r="J84" s="3">
        <v>107.54216867469879</v>
      </c>
      <c r="K84" s="3">
        <v>100</v>
      </c>
      <c r="L84" s="3">
        <v>89260</v>
      </c>
      <c r="M84" s="3">
        <v>107.54216867469879</v>
      </c>
      <c r="N84" s="3">
        <v>100</v>
      </c>
      <c r="O84" s="3">
        <v>0</v>
      </c>
      <c r="P84" s="3">
        <v>0</v>
      </c>
      <c r="Q84" s="3">
        <v>0</v>
      </c>
    </row>
    <row r="85" spans="1:17" ht="21" customHeight="1">
      <c r="A85" s="6">
        <v>13</v>
      </c>
      <c r="B85" s="5" t="s">
        <v>17</v>
      </c>
      <c r="C85" s="4">
        <v>41000</v>
      </c>
      <c r="D85" s="3">
        <v>41000</v>
      </c>
      <c r="E85" s="3">
        <v>0</v>
      </c>
      <c r="F85" s="3">
        <v>44200</v>
      </c>
      <c r="G85" s="3">
        <v>44200</v>
      </c>
      <c r="H85" s="3">
        <v>0</v>
      </c>
      <c r="I85" s="3">
        <v>44200</v>
      </c>
      <c r="J85" s="3">
        <v>107.80487804878048</v>
      </c>
      <c r="K85" s="3">
        <v>100</v>
      </c>
      <c r="L85" s="3">
        <v>44200</v>
      </c>
      <c r="M85" s="3">
        <v>107.80487804878048</v>
      </c>
      <c r="N85" s="3">
        <v>100</v>
      </c>
      <c r="O85" s="3">
        <v>0</v>
      </c>
      <c r="P85" s="3">
        <v>0</v>
      </c>
      <c r="Q85" s="3">
        <v>0</v>
      </c>
    </row>
    <row r="86" spans="1:17" ht="21" customHeight="1">
      <c r="A86" s="6">
        <v>14</v>
      </c>
      <c r="B86" s="5" t="s">
        <v>16</v>
      </c>
      <c r="C86" s="4">
        <v>81000</v>
      </c>
      <c r="D86" s="3">
        <v>81000</v>
      </c>
      <c r="E86" s="3">
        <v>0</v>
      </c>
      <c r="F86" s="3">
        <v>106940</v>
      </c>
      <c r="G86" s="3">
        <v>106940</v>
      </c>
      <c r="H86" s="3">
        <v>0</v>
      </c>
      <c r="I86" s="3">
        <v>106940</v>
      </c>
      <c r="J86" s="3">
        <v>132.02469135802468</v>
      </c>
      <c r="K86" s="3">
        <v>100</v>
      </c>
      <c r="L86" s="3">
        <v>106940</v>
      </c>
      <c r="M86" s="3">
        <v>132.02469135802468</v>
      </c>
      <c r="N86" s="3">
        <v>100</v>
      </c>
      <c r="O86" s="3">
        <v>0</v>
      </c>
      <c r="P86" s="3">
        <v>0</v>
      </c>
      <c r="Q86" s="3">
        <v>0</v>
      </c>
    </row>
    <row r="87" spans="1:17" ht="21" customHeight="1">
      <c r="A87" s="26" t="s">
        <v>15</v>
      </c>
      <c r="B87" s="27"/>
      <c r="C87" s="2">
        <v>5090200</v>
      </c>
      <c r="D87" s="2">
        <v>5090200</v>
      </c>
      <c r="E87" s="2">
        <v>0</v>
      </c>
      <c r="F87" s="2">
        <v>3601111</v>
      </c>
      <c r="G87" s="7">
        <v>3601111</v>
      </c>
      <c r="H87" s="7">
        <v>0</v>
      </c>
      <c r="I87" s="2">
        <v>3540562.01</v>
      </c>
      <c r="J87" s="2">
        <v>69.556441986562419</v>
      </c>
      <c r="K87" s="2">
        <v>98.318602509059005</v>
      </c>
      <c r="L87" s="2">
        <v>3540562.01</v>
      </c>
      <c r="M87" s="2">
        <v>69.556441986562419</v>
      </c>
      <c r="N87" s="2">
        <v>98.318602509059005</v>
      </c>
      <c r="O87" s="2">
        <v>0</v>
      </c>
      <c r="P87" s="2">
        <v>0</v>
      </c>
      <c r="Q87" s="2">
        <v>0</v>
      </c>
    </row>
    <row r="88" spans="1:17" ht="21" customHeight="1">
      <c r="A88" s="6">
        <v>1</v>
      </c>
      <c r="B88" s="5" t="s">
        <v>14</v>
      </c>
      <c r="C88" s="4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</row>
    <row r="89" spans="1:17" ht="21" customHeight="1">
      <c r="A89" s="6">
        <v>2</v>
      </c>
      <c r="B89" s="5" t="s">
        <v>13</v>
      </c>
      <c r="C89" s="4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</row>
    <row r="90" spans="1:17" ht="21" customHeight="1">
      <c r="A90" s="6">
        <v>3</v>
      </c>
      <c r="B90" s="5" t="s">
        <v>12</v>
      </c>
      <c r="C90" s="4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</row>
    <row r="91" spans="1:17" ht="21" customHeight="1">
      <c r="A91" s="6">
        <v>4</v>
      </c>
      <c r="B91" s="5" t="s">
        <v>11</v>
      </c>
      <c r="C91" s="4">
        <v>5090200</v>
      </c>
      <c r="D91" s="3">
        <v>5090200</v>
      </c>
      <c r="E91" s="3">
        <v>0</v>
      </c>
      <c r="F91" s="3">
        <v>3586610</v>
      </c>
      <c r="G91" s="3">
        <v>3586610</v>
      </c>
      <c r="H91" s="3">
        <v>0</v>
      </c>
      <c r="I91" s="3">
        <v>3526061.01</v>
      </c>
      <c r="J91" s="3">
        <v>69.27156123531492</v>
      </c>
      <c r="K91" s="3">
        <v>98.311804461594647</v>
      </c>
      <c r="L91" s="3">
        <v>3526061.01</v>
      </c>
      <c r="M91" s="3">
        <v>69.27156123531492</v>
      </c>
      <c r="N91" s="3">
        <v>98.311804461594647</v>
      </c>
      <c r="O91" s="3">
        <v>0</v>
      </c>
      <c r="P91" s="3">
        <v>0</v>
      </c>
      <c r="Q91" s="3">
        <v>0</v>
      </c>
    </row>
    <row r="92" spans="1:17" ht="21" customHeight="1">
      <c r="A92" s="6">
        <v>5</v>
      </c>
      <c r="B92" s="5" t="s">
        <v>10</v>
      </c>
      <c r="C92" s="4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</row>
    <row r="93" spans="1:17" ht="21" customHeight="1">
      <c r="A93" s="6">
        <v>6</v>
      </c>
      <c r="B93" s="5" t="s">
        <v>9</v>
      </c>
      <c r="C93" s="4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</row>
    <row r="94" spans="1:17" ht="21" customHeight="1">
      <c r="A94" s="6">
        <v>7</v>
      </c>
      <c r="B94" s="5" t="s">
        <v>8</v>
      </c>
      <c r="C94" s="4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</row>
    <row r="95" spans="1:17" ht="21" customHeight="1">
      <c r="A95" s="6">
        <v>8</v>
      </c>
      <c r="B95" s="5" t="s">
        <v>7</v>
      </c>
      <c r="C95" s="4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</row>
    <row r="96" spans="1:17" ht="21" customHeight="1">
      <c r="A96" s="6">
        <v>9</v>
      </c>
      <c r="B96" s="5" t="s">
        <v>6</v>
      </c>
      <c r="C96" s="4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</row>
    <row r="97" spans="1:17" ht="21" customHeight="1">
      <c r="A97" s="6">
        <v>10</v>
      </c>
      <c r="B97" s="5" t="s">
        <v>5</v>
      </c>
      <c r="C97" s="4">
        <v>0</v>
      </c>
      <c r="D97" s="3">
        <v>0</v>
      </c>
      <c r="E97" s="3">
        <v>0</v>
      </c>
      <c r="F97" s="3">
        <v>14501</v>
      </c>
      <c r="G97" s="3">
        <v>14501</v>
      </c>
      <c r="H97" s="3">
        <v>0</v>
      </c>
      <c r="I97" s="3">
        <v>14501</v>
      </c>
      <c r="J97" s="3">
        <v>0</v>
      </c>
      <c r="K97" s="3">
        <v>100</v>
      </c>
      <c r="L97" s="3">
        <v>14501</v>
      </c>
      <c r="M97" s="3">
        <v>0</v>
      </c>
      <c r="N97" s="3">
        <v>100</v>
      </c>
      <c r="O97" s="3">
        <v>0</v>
      </c>
      <c r="P97" s="3">
        <v>0</v>
      </c>
      <c r="Q97" s="3">
        <v>0</v>
      </c>
    </row>
    <row r="98" spans="1:17" ht="21" customHeight="1">
      <c r="A98" s="6">
        <v>11</v>
      </c>
      <c r="B98" s="5" t="s">
        <v>4</v>
      </c>
      <c r="C98" s="4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</row>
    <row r="99" spans="1:17" ht="21" customHeight="1">
      <c r="A99" s="6">
        <v>12</v>
      </c>
      <c r="B99" s="5" t="s">
        <v>3</v>
      </c>
      <c r="C99" s="4">
        <v>0</v>
      </c>
      <c r="D99" s="3"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</row>
    <row r="100" spans="1:17" ht="21" customHeight="1">
      <c r="A100" s="6">
        <v>13</v>
      </c>
      <c r="B100" s="5" t="s">
        <v>2</v>
      </c>
      <c r="C100" s="4">
        <v>0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</row>
    <row r="101" spans="1:17" ht="21" customHeight="1">
      <c r="A101" s="6">
        <v>14</v>
      </c>
      <c r="B101" s="5" t="s">
        <v>1</v>
      </c>
      <c r="C101" s="4">
        <v>0</v>
      </c>
      <c r="D101" s="3">
        <v>0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</row>
    <row r="102" spans="1:17" ht="21" customHeight="1">
      <c r="A102" s="26" t="s">
        <v>0</v>
      </c>
      <c r="B102" s="27"/>
      <c r="C102" s="2">
        <v>3959000</v>
      </c>
      <c r="D102" s="2">
        <v>3959000</v>
      </c>
      <c r="E102" s="2">
        <v>0</v>
      </c>
      <c r="F102" s="2">
        <v>2752558.99</v>
      </c>
      <c r="G102" s="2">
        <v>2752558.99</v>
      </c>
      <c r="H102" s="2">
        <v>0</v>
      </c>
      <c r="I102" s="2">
        <v>2453625.0099999998</v>
      </c>
      <c r="J102" s="2">
        <v>61.97587799949482</v>
      </c>
      <c r="K102" s="2">
        <v>89.139779344020525</v>
      </c>
      <c r="L102" s="2">
        <v>2453625.0099999998</v>
      </c>
      <c r="M102" s="2">
        <v>61.97587799949482</v>
      </c>
      <c r="N102" s="2">
        <v>89.139779344020525</v>
      </c>
      <c r="O102" s="2">
        <v>0</v>
      </c>
      <c r="P102" s="2">
        <v>0</v>
      </c>
      <c r="Q102" s="2">
        <v>0</v>
      </c>
    </row>
  </sheetData>
  <mergeCells count="17">
    <mergeCell ref="A72:B72"/>
    <mergeCell ref="A87:B87"/>
    <mergeCell ref="A102:B102"/>
    <mergeCell ref="A9:B9"/>
    <mergeCell ref="A10:B10"/>
    <mergeCell ref="A11:B11"/>
    <mergeCell ref="A29:B29"/>
    <mergeCell ref="A50:B50"/>
    <mergeCell ref="O6:Q6"/>
    <mergeCell ref="I5:Q5"/>
    <mergeCell ref="C4:Q4"/>
    <mergeCell ref="A8:B8"/>
    <mergeCell ref="A4:B7"/>
    <mergeCell ref="C5:E5"/>
    <mergeCell ref="F5:H5"/>
    <mergeCell ref="I6:K6"/>
    <mergeCell ref="L6:N6"/>
  </mergeCells>
  <printOptions horizontalCentered="1"/>
  <pageMargins left="0.19685039370078741" right="0.19685039370078741" top="0.19685039370078741" bottom="0.19685039370078741" header="0" footer="0"/>
  <pageSetup paperSize="9" scale="48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B2D0A-39D8-4785-AF9B-3F16BD649950}">
  <sheetPr>
    <pageSetUpPr fitToPage="1"/>
  </sheetPr>
  <dimension ref="A1:Z102"/>
  <sheetViews>
    <sheetView showGridLines="0" tabSelected="1" view="pageBreakPreview" zoomScale="70" zoomScaleNormal="85" zoomScaleSheetLayoutView="70" workbookViewId="0">
      <selection activeCell="M79" sqref="M79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3" width="21.25" style="1" customWidth="1"/>
    <col min="4" max="4" width="20.125" style="1" bestFit="1" customWidth="1"/>
    <col min="5" max="6" width="18.625" style="1" bestFit="1" customWidth="1"/>
    <col min="7" max="7" width="20.125" style="1" bestFit="1" customWidth="1"/>
    <col min="8" max="9" width="18.625" style="1" bestFit="1" customWidth="1"/>
    <col min="10" max="10" width="11.375" style="1" bestFit="1" customWidth="1"/>
    <col min="11" max="11" width="13" style="1" bestFit="1" customWidth="1"/>
    <col min="12" max="12" width="18.625" style="1" bestFit="1" customWidth="1"/>
    <col min="13" max="13" width="11.375" style="1" bestFit="1" customWidth="1"/>
    <col min="14" max="14" width="13" style="1" bestFit="1" customWidth="1"/>
    <col min="15" max="15" width="18.625" style="1" bestFit="1" customWidth="1"/>
    <col min="16" max="16" width="11.375" style="1" bestFit="1" customWidth="1"/>
    <col min="17" max="17" width="13" style="1" bestFit="1" customWidth="1"/>
    <col min="18" max="18" width="13.125" style="1" bestFit="1" customWidth="1"/>
    <col min="19" max="19" width="9.375" style="1" bestFit="1" customWidth="1"/>
    <col min="20" max="20" width="10.5" style="1" bestFit="1" customWidth="1"/>
    <col min="21" max="21" width="13.125" style="1" bestFit="1" customWidth="1"/>
    <col min="22" max="22" width="9.375" style="1" bestFit="1" customWidth="1"/>
    <col min="23" max="23" width="10.5" style="1" bestFit="1" customWidth="1"/>
    <col min="24" max="24" width="13.125" style="1" bestFit="1" customWidth="1"/>
    <col min="25" max="25" width="7.875" style="1" bestFit="1" customWidth="1"/>
    <col min="26" max="26" width="10.5" style="1" bestFit="1" customWidth="1"/>
    <col min="27" max="27" width="253.75" style="1" customWidth="1"/>
    <col min="28" max="16384" width="8.75" style="1"/>
  </cols>
  <sheetData>
    <row r="1" spans="1:26" ht="36.75" customHeight="1">
      <c r="C1" s="22" t="s">
        <v>150</v>
      </c>
    </row>
    <row r="2" spans="1:26" ht="36.75" customHeight="1">
      <c r="C2" s="22" t="s">
        <v>159</v>
      </c>
    </row>
    <row r="3" spans="1:26" ht="36.75" customHeight="1">
      <c r="C3" s="23" t="s">
        <v>152</v>
      </c>
    </row>
    <row r="4" spans="1:26" ht="47.25" customHeight="1">
      <c r="A4" s="34" t="s">
        <v>104</v>
      </c>
      <c r="B4" s="35"/>
      <c r="C4" s="40" t="s">
        <v>103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2"/>
      <c r="R4" s="58" t="s">
        <v>117</v>
      </c>
      <c r="S4" s="59"/>
      <c r="T4" s="60"/>
      <c r="U4" s="58" t="s">
        <v>116</v>
      </c>
      <c r="V4" s="59"/>
      <c r="W4" s="60"/>
      <c r="X4" s="58" t="s">
        <v>115</v>
      </c>
      <c r="Y4" s="59"/>
      <c r="Z4" s="60"/>
    </row>
    <row r="5" spans="1:26" ht="28.5" customHeight="1">
      <c r="A5" s="36"/>
      <c r="B5" s="37"/>
      <c r="C5" s="43" t="s">
        <v>102</v>
      </c>
      <c r="D5" s="64"/>
      <c r="E5" s="44"/>
      <c r="F5" s="45" t="s">
        <v>101</v>
      </c>
      <c r="G5" s="65"/>
      <c r="H5" s="46"/>
      <c r="I5" s="47" t="s">
        <v>100</v>
      </c>
      <c r="J5" s="48"/>
      <c r="K5" s="48"/>
      <c r="L5" s="48"/>
      <c r="M5" s="48"/>
      <c r="N5" s="48"/>
      <c r="O5" s="48"/>
      <c r="P5" s="48"/>
      <c r="Q5" s="49"/>
      <c r="R5" s="55" t="s">
        <v>109</v>
      </c>
      <c r="S5" s="56"/>
      <c r="T5" s="57"/>
      <c r="U5" s="55" t="s">
        <v>109</v>
      </c>
      <c r="V5" s="56"/>
      <c r="W5" s="57"/>
      <c r="X5" s="55" t="s">
        <v>109</v>
      </c>
      <c r="Y5" s="56"/>
      <c r="Z5" s="57"/>
    </row>
    <row r="6" spans="1:26" ht="47.25" customHeight="1">
      <c r="A6" s="36"/>
      <c r="B6" s="37"/>
      <c r="C6" s="10" t="s">
        <v>99</v>
      </c>
      <c r="D6" s="11" t="s">
        <v>98</v>
      </c>
      <c r="E6" s="15" t="s">
        <v>114</v>
      </c>
      <c r="F6" s="12" t="s">
        <v>99</v>
      </c>
      <c r="G6" s="11" t="s">
        <v>98</v>
      </c>
      <c r="H6" s="15" t="s">
        <v>114</v>
      </c>
      <c r="I6" s="47" t="s">
        <v>99</v>
      </c>
      <c r="J6" s="48"/>
      <c r="K6" s="49"/>
      <c r="L6" s="50" t="s">
        <v>98</v>
      </c>
      <c r="M6" s="51"/>
      <c r="N6" s="52"/>
      <c r="O6" s="61" t="s">
        <v>114</v>
      </c>
      <c r="P6" s="62"/>
      <c r="Q6" s="63"/>
      <c r="R6" s="14" t="s">
        <v>108</v>
      </c>
      <c r="S6" s="53" t="s">
        <v>107</v>
      </c>
      <c r="T6" s="54"/>
      <c r="U6" s="14" t="s">
        <v>108</v>
      </c>
      <c r="V6" s="53" t="s">
        <v>107</v>
      </c>
      <c r="W6" s="54"/>
      <c r="X6" s="14" t="s">
        <v>108</v>
      </c>
      <c r="Y6" s="53" t="s">
        <v>107</v>
      </c>
      <c r="Z6" s="54"/>
    </row>
    <row r="7" spans="1:26" ht="47.25" customHeight="1">
      <c r="A7" s="38"/>
      <c r="B7" s="39"/>
      <c r="C7" s="10" t="s">
        <v>97</v>
      </c>
      <c r="D7" s="11" t="s">
        <v>97</v>
      </c>
      <c r="E7" s="15" t="s">
        <v>97</v>
      </c>
      <c r="F7" s="12" t="s">
        <v>97</v>
      </c>
      <c r="G7" s="11" t="s">
        <v>97</v>
      </c>
      <c r="H7" s="15" t="s">
        <v>97</v>
      </c>
      <c r="I7" s="10" t="s">
        <v>97</v>
      </c>
      <c r="J7" s="10" t="s">
        <v>96</v>
      </c>
      <c r="K7" s="10" t="s">
        <v>95</v>
      </c>
      <c r="L7" s="9" t="s">
        <v>97</v>
      </c>
      <c r="M7" s="9" t="s">
        <v>96</v>
      </c>
      <c r="N7" s="9" t="s">
        <v>95</v>
      </c>
      <c r="O7" s="15" t="s">
        <v>97</v>
      </c>
      <c r="P7" s="15" t="s">
        <v>96</v>
      </c>
      <c r="Q7" s="15" t="s">
        <v>95</v>
      </c>
      <c r="R7" s="14" t="s">
        <v>106</v>
      </c>
      <c r="S7" s="13" t="s">
        <v>106</v>
      </c>
      <c r="T7" s="13" t="s">
        <v>105</v>
      </c>
      <c r="U7" s="14" t="s">
        <v>106</v>
      </c>
      <c r="V7" s="13" t="s">
        <v>106</v>
      </c>
      <c r="W7" s="13" t="s">
        <v>105</v>
      </c>
      <c r="X7" s="14" t="s">
        <v>106</v>
      </c>
      <c r="Y7" s="13" t="s">
        <v>106</v>
      </c>
      <c r="Z7" s="13" t="s">
        <v>105</v>
      </c>
    </row>
    <row r="8" spans="1:26" ht="21" customHeight="1">
      <c r="A8" s="28" t="s">
        <v>94</v>
      </c>
      <c r="B8" s="29"/>
      <c r="C8" s="8">
        <v>48321400</v>
      </c>
      <c r="D8" s="8">
        <v>19380000</v>
      </c>
      <c r="E8" s="8">
        <v>28941400</v>
      </c>
      <c r="F8" s="8">
        <v>48235400</v>
      </c>
      <c r="G8" s="8">
        <v>19294000</v>
      </c>
      <c r="H8" s="8">
        <v>28941400</v>
      </c>
      <c r="I8" s="8">
        <v>43978135.159999996</v>
      </c>
      <c r="J8" s="8">
        <v>91.011715637378046</v>
      </c>
      <c r="K8" s="8">
        <v>91.173982510770102</v>
      </c>
      <c r="L8" s="8">
        <v>15149135.16</v>
      </c>
      <c r="M8" s="8">
        <v>78.168912074303407</v>
      </c>
      <c r="N8" s="8">
        <v>31.406674682909234</v>
      </c>
      <c r="O8" s="8">
        <v>28829000</v>
      </c>
      <c r="P8" s="8">
        <v>99.611629015873461</v>
      </c>
      <c r="Q8" s="8">
        <v>59.767307827860868</v>
      </c>
      <c r="R8" s="8">
        <v>800</v>
      </c>
      <c r="S8" s="8">
        <v>781</v>
      </c>
      <c r="T8" s="8">
        <v>97.625</v>
      </c>
      <c r="U8" s="8">
        <v>750</v>
      </c>
      <c r="V8" s="8">
        <v>750</v>
      </c>
      <c r="W8" s="8">
        <v>100</v>
      </c>
      <c r="X8" s="8">
        <v>50</v>
      </c>
      <c r="Y8" s="8">
        <v>31</v>
      </c>
      <c r="Z8" s="8">
        <v>62</v>
      </c>
    </row>
    <row r="9" spans="1:26" ht="21" customHeight="1">
      <c r="A9" s="30" t="s">
        <v>93</v>
      </c>
      <c r="B9" s="31"/>
      <c r="C9" s="7">
        <v>1255500</v>
      </c>
      <c r="D9" s="7">
        <v>1255500</v>
      </c>
      <c r="E9" s="7">
        <v>0</v>
      </c>
      <c r="F9" s="7">
        <v>1255456</v>
      </c>
      <c r="G9" s="7">
        <v>1255456</v>
      </c>
      <c r="H9" s="7">
        <v>0</v>
      </c>
      <c r="I9" s="7">
        <v>1255456</v>
      </c>
      <c r="J9" s="7">
        <v>99.996495420151334</v>
      </c>
      <c r="K9" s="7">
        <v>100</v>
      </c>
      <c r="L9" s="7">
        <v>1255456</v>
      </c>
      <c r="M9" s="7">
        <v>99.996495420151334</v>
      </c>
      <c r="N9" s="7">
        <v>100</v>
      </c>
      <c r="O9" s="7">
        <v>0</v>
      </c>
      <c r="P9" s="7">
        <v>0</v>
      </c>
      <c r="Q9" s="7">
        <v>0</v>
      </c>
      <c r="R9" s="7">
        <v>750</v>
      </c>
      <c r="S9" s="7">
        <v>750</v>
      </c>
      <c r="T9" s="7">
        <v>100</v>
      </c>
      <c r="U9" s="7">
        <v>750</v>
      </c>
      <c r="V9" s="7">
        <v>750</v>
      </c>
      <c r="W9" s="7">
        <v>100</v>
      </c>
      <c r="X9" s="7">
        <v>0</v>
      </c>
      <c r="Y9" s="7">
        <v>0</v>
      </c>
      <c r="Z9" s="7">
        <v>0</v>
      </c>
    </row>
    <row r="10" spans="1:26" ht="21" customHeight="1">
      <c r="A10" s="32" t="s">
        <v>92</v>
      </c>
      <c r="B10" s="33"/>
      <c r="C10" s="2">
        <v>47065900</v>
      </c>
      <c r="D10" s="2">
        <v>18124500</v>
      </c>
      <c r="E10" s="2">
        <v>28941400</v>
      </c>
      <c r="F10" s="2">
        <v>46979944</v>
      </c>
      <c r="G10" s="7">
        <v>18038544</v>
      </c>
      <c r="H10" s="7">
        <v>28941400</v>
      </c>
      <c r="I10" s="2">
        <v>42722679.159999996</v>
      </c>
      <c r="J10" s="2">
        <v>90.772043368978387</v>
      </c>
      <c r="K10" s="2">
        <v>90.938122787034388</v>
      </c>
      <c r="L10" s="2">
        <v>13893679.16</v>
      </c>
      <c r="M10" s="2">
        <v>76.656896245413662</v>
      </c>
      <c r="N10" s="2">
        <v>29.573639253380122</v>
      </c>
      <c r="O10" s="2">
        <v>28829000</v>
      </c>
      <c r="P10" s="2">
        <v>99.611629015873461</v>
      </c>
      <c r="Q10" s="2">
        <v>61.36448353365428</v>
      </c>
      <c r="R10" s="2">
        <v>50</v>
      </c>
      <c r="S10" s="2">
        <v>31</v>
      </c>
      <c r="T10" s="2">
        <v>62</v>
      </c>
      <c r="U10" s="2">
        <v>0</v>
      </c>
      <c r="V10" s="2">
        <v>0</v>
      </c>
      <c r="W10" s="2">
        <v>0</v>
      </c>
      <c r="X10" s="2">
        <v>50</v>
      </c>
      <c r="Y10" s="2">
        <v>31</v>
      </c>
      <c r="Z10" s="2">
        <v>62</v>
      </c>
    </row>
    <row r="11" spans="1:26" ht="21" customHeight="1">
      <c r="A11" s="24" t="s">
        <v>91</v>
      </c>
      <c r="B11" s="25"/>
      <c r="C11" s="7">
        <v>296250</v>
      </c>
      <c r="D11" s="7">
        <v>296250</v>
      </c>
      <c r="E11" s="7">
        <v>0</v>
      </c>
      <c r="F11" s="7">
        <v>296250</v>
      </c>
      <c r="G11" s="7">
        <v>296250</v>
      </c>
      <c r="H11" s="7">
        <v>0</v>
      </c>
      <c r="I11" s="7">
        <v>296250</v>
      </c>
      <c r="J11" s="7">
        <v>100</v>
      </c>
      <c r="K11" s="7">
        <v>100</v>
      </c>
      <c r="L11" s="7">
        <v>296250</v>
      </c>
      <c r="M11" s="7">
        <v>100</v>
      </c>
      <c r="N11" s="7">
        <v>100</v>
      </c>
      <c r="O11" s="7">
        <v>0</v>
      </c>
      <c r="P11" s="7">
        <v>0</v>
      </c>
      <c r="Q11" s="7">
        <v>0</v>
      </c>
      <c r="R11" s="7">
        <v>175</v>
      </c>
      <c r="S11" s="7">
        <v>175</v>
      </c>
      <c r="T11" s="7">
        <v>100</v>
      </c>
      <c r="U11" s="7">
        <v>175</v>
      </c>
      <c r="V11" s="7">
        <v>175</v>
      </c>
      <c r="W11" s="7">
        <v>100</v>
      </c>
      <c r="X11" s="7">
        <v>0</v>
      </c>
      <c r="Y11" s="7">
        <v>0</v>
      </c>
      <c r="Z11" s="7">
        <v>0</v>
      </c>
    </row>
    <row r="12" spans="1:26" ht="21" customHeight="1">
      <c r="A12" s="6">
        <v>1</v>
      </c>
      <c r="B12" s="5" t="s">
        <v>90</v>
      </c>
      <c r="C12" s="4">
        <v>19440</v>
      </c>
      <c r="D12" s="3">
        <v>19440</v>
      </c>
      <c r="E12" s="3">
        <v>0</v>
      </c>
      <c r="F12" s="3">
        <v>19440</v>
      </c>
      <c r="G12" s="3">
        <v>19440</v>
      </c>
      <c r="H12" s="3">
        <v>0</v>
      </c>
      <c r="I12" s="3">
        <v>19440</v>
      </c>
      <c r="J12" s="3">
        <v>100</v>
      </c>
      <c r="K12" s="3">
        <v>100</v>
      </c>
      <c r="L12" s="3">
        <v>19440</v>
      </c>
      <c r="M12" s="3">
        <v>100</v>
      </c>
      <c r="N12" s="3">
        <v>100</v>
      </c>
      <c r="O12" s="3">
        <v>0</v>
      </c>
      <c r="P12" s="3">
        <v>0</v>
      </c>
      <c r="Q12" s="3">
        <v>0</v>
      </c>
      <c r="R12" s="3">
        <v>12</v>
      </c>
      <c r="S12" s="3">
        <v>12</v>
      </c>
      <c r="T12" s="3">
        <v>100</v>
      </c>
      <c r="U12" s="3">
        <v>12</v>
      </c>
      <c r="V12" s="3">
        <v>12</v>
      </c>
      <c r="W12" s="3">
        <v>100</v>
      </c>
      <c r="X12" s="3">
        <v>0</v>
      </c>
      <c r="Y12" s="3">
        <v>0</v>
      </c>
      <c r="Z12" s="3">
        <v>0</v>
      </c>
    </row>
    <row r="13" spans="1:26" ht="21" customHeight="1">
      <c r="A13" s="6">
        <v>2</v>
      </c>
      <c r="B13" s="5" t="s">
        <v>89</v>
      </c>
      <c r="C13" s="4">
        <v>19440</v>
      </c>
      <c r="D13" s="3">
        <v>19440</v>
      </c>
      <c r="E13" s="3">
        <v>0</v>
      </c>
      <c r="F13" s="3">
        <v>19440</v>
      </c>
      <c r="G13" s="3">
        <v>19440</v>
      </c>
      <c r="H13" s="3">
        <v>0</v>
      </c>
      <c r="I13" s="3">
        <v>19440</v>
      </c>
      <c r="J13" s="3">
        <v>100</v>
      </c>
      <c r="K13" s="3">
        <v>100</v>
      </c>
      <c r="L13" s="3">
        <v>19440</v>
      </c>
      <c r="M13" s="3">
        <v>100</v>
      </c>
      <c r="N13" s="3">
        <v>100</v>
      </c>
      <c r="O13" s="3">
        <v>0</v>
      </c>
      <c r="P13" s="3">
        <v>0</v>
      </c>
      <c r="Q13" s="3">
        <v>0</v>
      </c>
      <c r="R13" s="3">
        <v>12</v>
      </c>
      <c r="S13" s="3">
        <v>12</v>
      </c>
      <c r="T13" s="3">
        <v>100</v>
      </c>
      <c r="U13" s="3">
        <v>12</v>
      </c>
      <c r="V13" s="3">
        <v>12</v>
      </c>
      <c r="W13" s="3">
        <v>100</v>
      </c>
      <c r="X13" s="3">
        <v>0</v>
      </c>
      <c r="Y13" s="3">
        <v>0</v>
      </c>
      <c r="Z13" s="3">
        <v>0</v>
      </c>
    </row>
    <row r="14" spans="1:26" ht="21" customHeight="1">
      <c r="A14" s="6">
        <v>3</v>
      </c>
      <c r="B14" s="5" t="s">
        <v>88</v>
      </c>
      <c r="C14" s="4">
        <v>18570</v>
      </c>
      <c r="D14" s="3">
        <v>18570</v>
      </c>
      <c r="E14" s="3">
        <v>0</v>
      </c>
      <c r="F14" s="3">
        <v>18570</v>
      </c>
      <c r="G14" s="3">
        <v>18570</v>
      </c>
      <c r="H14" s="3">
        <v>0</v>
      </c>
      <c r="I14" s="3">
        <v>18570</v>
      </c>
      <c r="J14" s="3">
        <v>100</v>
      </c>
      <c r="K14" s="3">
        <v>100</v>
      </c>
      <c r="L14" s="3">
        <v>18570</v>
      </c>
      <c r="M14" s="3">
        <v>100</v>
      </c>
      <c r="N14" s="3">
        <v>100</v>
      </c>
      <c r="O14" s="3">
        <v>0</v>
      </c>
      <c r="P14" s="3">
        <v>0</v>
      </c>
      <c r="Q14" s="3">
        <v>0</v>
      </c>
      <c r="R14" s="3">
        <v>11</v>
      </c>
      <c r="S14" s="3">
        <v>11</v>
      </c>
      <c r="T14" s="3">
        <v>100</v>
      </c>
      <c r="U14" s="3">
        <v>11</v>
      </c>
      <c r="V14" s="3">
        <v>11</v>
      </c>
      <c r="W14" s="3">
        <v>100</v>
      </c>
      <c r="X14" s="3">
        <v>0</v>
      </c>
      <c r="Y14" s="3">
        <v>0</v>
      </c>
      <c r="Z14" s="3">
        <v>0</v>
      </c>
    </row>
    <row r="15" spans="1:26" ht="21" customHeight="1">
      <c r="A15" s="6">
        <v>4</v>
      </c>
      <c r="B15" s="5" t="s">
        <v>87</v>
      </c>
      <c r="C15" s="4">
        <v>19440</v>
      </c>
      <c r="D15" s="3">
        <v>19440</v>
      </c>
      <c r="E15" s="3">
        <v>0</v>
      </c>
      <c r="F15" s="3">
        <v>19440</v>
      </c>
      <c r="G15" s="3">
        <v>19440</v>
      </c>
      <c r="H15" s="3">
        <v>0</v>
      </c>
      <c r="I15" s="3">
        <v>19440</v>
      </c>
      <c r="J15" s="3">
        <v>100</v>
      </c>
      <c r="K15" s="3">
        <v>100</v>
      </c>
      <c r="L15" s="3">
        <v>19440</v>
      </c>
      <c r="M15" s="3">
        <v>100</v>
      </c>
      <c r="N15" s="3">
        <v>100</v>
      </c>
      <c r="O15" s="3">
        <v>0</v>
      </c>
      <c r="P15" s="3">
        <v>0</v>
      </c>
      <c r="Q15" s="3">
        <v>0</v>
      </c>
      <c r="R15" s="3">
        <v>12</v>
      </c>
      <c r="S15" s="3">
        <v>12</v>
      </c>
      <c r="T15" s="3">
        <v>100</v>
      </c>
      <c r="U15" s="3">
        <v>12</v>
      </c>
      <c r="V15" s="3">
        <v>12</v>
      </c>
      <c r="W15" s="3">
        <v>100</v>
      </c>
      <c r="X15" s="3">
        <v>0</v>
      </c>
      <c r="Y15" s="3">
        <v>0</v>
      </c>
      <c r="Z15" s="3">
        <v>0</v>
      </c>
    </row>
    <row r="16" spans="1:26" ht="21" customHeight="1">
      <c r="A16" s="6">
        <v>5</v>
      </c>
      <c r="B16" s="5" t="s">
        <v>86</v>
      </c>
      <c r="C16" s="4">
        <v>19440</v>
      </c>
      <c r="D16" s="3">
        <v>19440</v>
      </c>
      <c r="E16" s="3">
        <v>0</v>
      </c>
      <c r="F16" s="3">
        <v>19440</v>
      </c>
      <c r="G16" s="3">
        <v>19440</v>
      </c>
      <c r="H16" s="3">
        <v>0</v>
      </c>
      <c r="I16" s="3">
        <v>19440</v>
      </c>
      <c r="J16" s="3">
        <v>100</v>
      </c>
      <c r="K16" s="3">
        <v>100</v>
      </c>
      <c r="L16" s="3">
        <v>19440</v>
      </c>
      <c r="M16" s="3">
        <v>100</v>
      </c>
      <c r="N16" s="3">
        <v>100</v>
      </c>
      <c r="O16" s="3">
        <v>0</v>
      </c>
      <c r="P16" s="3">
        <v>0</v>
      </c>
      <c r="Q16" s="3">
        <v>0</v>
      </c>
      <c r="R16" s="3">
        <v>12</v>
      </c>
      <c r="S16" s="3">
        <v>12</v>
      </c>
      <c r="T16" s="3">
        <v>100</v>
      </c>
      <c r="U16" s="3">
        <v>12</v>
      </c>
      <c r="V16" s="3">
        <v>12</v>
      </c>
      <c r="W16" s="3">
        <v>100</v>
      </c>
      <c r="X16" s="3">
        <v>0</v>
      </c>
      <c r="Y16" s="3">
        <v>0</v>
      </c>
      <c r="Z16" s="3">
        <v>0</v>
      </c>
    </row>
    <row r="17" spans="1:26" ht="21" customHeight="1">
      <c r="A17" s="6">
        <v>6</v>
      </c>
      <c r="B17" s="5" t="s">
        <v>85</v>
      </c>
      <c r="C17" s="4">
        <v>19440</v>
      </c>
      <c r="D17" s="3">
        <v>19440</v>
      </c>
      <c r="E17" s="3">
        <v>0</v>
      </c>
      <c r="F17" s="3">
        <v>19440</v>
      </c>
      <c r="G17" s="3">
        <v>19440</v>
      </c>
      <c r="H17" s="3">
        <v>0</v>
      </c>
      <c r="I17" s="3">
        <v>19440</v>
      </c>
      <c r="J17" s="3">
        <v>100</v>
      </c>
      <c r="K17" s="3">
        <v>100</v>
      </c>
      <c r="L17" s="3">
        <v>19440</v>
      </c>
      <c r="M17" s="3">
        <v>100</v>
      </c>
      <c r="N17" s="3">
        <v>100</v>
      </c>
      <c r="O17" s="3">
        <v>0</v>
      </c>
      <c r="P17" s="3">
        <v>0</v>
      </c>
      <c r="Q17" s="3">
        <v>0</v>
      </c>
      <c r="R17" s="3">
        <v>12</v>
      </c>
      <c r="S17" s="3">
        <v>12</v>
      </c>
      <c r="T17" s="3">
        <v>100</v>
      </c>
      <c r="U17" s="3">
        <v>12</v>
      </c>
      <c r="V17" s="3">
        <v>12</v>
      </c>
      <c r="W17" s="3">
        <v>100</v>
      </c>
      <c r="X17" s="3">
        <v>0</v>
      </c>
      <c r="Y17" s="3">
        <v>0</v>
      </c>
      <c r="Z17" s="3">
        <v>0</v>
      </c>
    </row>
    <row r="18" spans="1:26" ht="21" customHeight="1">
      <c r="A18" s="6">
        <v>7</v>
      </c>
      <c r="B18" s="5" t="s">
        <v>84</v>
      </c>
      <c r="C18" s="4">
        <v>19440</v>
      </c>
      <c r="D18" s="3">
        <v>19440</v>
      </c>
      <c r="E18" s="3">
        <v>0</v>
      </c>
      <c r="F18" s="3">
        <v>19440</v>
      </c>
      <c r="G18" s="3">
        <v>19440</v>
      </c>
      <c r="H18" s="3">
        <v>0</v>
      </c>
      <c r="I18" s="3">
        <v>19440</v>
      </c>
      <c r="J18" s="3">
        <v>100</v>
      </c>
      <c r="K18" s="3">
        <v>100</v>
      </c>
      <c r="L18" s="3">
        <v>19440</v>
      </c>
      <c r="M18" s="3">
        <v>100</v>
      </c>
      <c r="N18" s="3">
        <v>100</v>
      </c>
      <c r="O18" s="3">
        <v>0</v>
      </c>
      <c r="P18" s="3">
        <v>0</v>
      </c>
      <c r="Q18" s="3">
        <v>0</v>
      </c>
      <c r="R18" s="3">
        <v>12</v>
      </c>
      <c r="S18" s="3">
        <v>12</v>
      </c>
      <c r="T18" s="3">
        <v>100</v>
      </c>
      <c r="U18" s="3">
        <v>12</v>
      </c>
      <c r="V18" s="3">
        <v>12</v>
      </c>
      <c r="W18" s="3">
        <v>100</v>
      </c>
      <c r="X18" s="3">
        <v>0</v>
      </c>
      <c r="Y18" s="3">
        <v>0</v>
      </c>
      <c r="Z18" s="3">
        <v>0</v>
      </c>
    </row>
    <row r="19" spans="1:26" ht="21" customHeight="1">
      <c r="A19" s="6">
        <v>8</v>
      </c>
      <c r="B19" s="5" t="s">
        <v>83</v>
      </c>
      <c r="C19" s="4">
        <v>15960</v>
      </c>
      <c r="D19" s="3">
        <v>15960</v>
      </c>
      <c r="E19" s="3">
        <v>0</v>
      </c>
      <c r="F19" s="3">
        <v>15960</v>
      </c>
      <c r="G19" s="3">
        <v>15960</v>
      </c>
      <c r="H19" s="3">
        <v>0</v>
      </c>
      <c r="I19" s="3">
        <v>15960</v>
      </c>
      <c r="J19" s="3">
        <v>100</v>
      </c>
      <c r="K19" s="3">
        <v>100</v>
      </c>
      <c r="L19" s="3">
        <v>15960</v>
      </c>
      <c r="M19" s="3">
        <v>100</v>
      </c>
      <c r="N19" s="3">
        <v>100</v>
      </c>
      <c r="O19" s="3">
        <v>0</v>
      </c>
      <c r="P19" s="3">
        <v>0</v>
      </c>
      <c r="Q19" s="3">
        <v>0</v>
      </c>
      <c r="R19" s="3">
        <v>8</v>
      </c>
      <c r="S19" s="3">
        <v>8</v>
      </c>
      <c r="T19" s="3">
        <v>100</v>
      </c>
      <c r="U19" s="3">
        <v>8</v>
      </c>
      <c r="V19" s="3">
        <v>8</v>
      </c>
      <c r="W19" s="3">
        <v>100</v>
      </c>
      <c r="X19" s="3">
        <v>0</v>
      </c>
      <c r="Y19" s="3">
        <v>0</v>
      </c>
      <c r="Z19" s="3">
        <v>0</v>
      </c>
    </row>
    <row r="20" spans="1:26" ht="21" customHeight="1">
      <c r="A20" s="6">
        <v>9</v>
      </c>
      <c r="B20" s="5" t="s">
        <v>82</v>
      </c>
      <c r="C20" s="4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</row>
    <row r="21" spans="1:26" ht="21" customHeight="1">
      <c r="A21" s="6">
        <v>10</v>
      </c>
      <c r="B21" s="5" t="s">
        <v>81</v>
      </c>
      <c r="C21" s="4">
        <v>15960</v>
      </c>
      <c r="D21" s="3">
        <v>15960</v>
      </c>
      <c r="E21" s="3">
        <v>0</v>
      </c>
      <c r="F21" s="3">
        <v>15960</v>
      </c>
      <c r="G21" s="3">
        <v>15960</v>
      </c>
      <c r="H21" s="3">
        <v>0</v>
      </c>
      <c r="I21" s="3">
        <v>15960</v>
      </c>
      <c r="J21" s="3">
        <v>100</v>
      </c>
      <c r="K21" s="3">
        <v>100</v>
      </c>
      <c r="L21" s="3">
        <v>15960</v>
      </c>
      <c r="M21" s="3">
        <v>100</v>
      </c>
      <c r="N21" s="3">
        <v>100</v>
      </c>
      <c r="O21" s="3">
        <v>0</v>
      </c>
      <c r="P21" s="3">
        <v>0</v>
      </c>
      <c r="Q21" s="3">
        <v>0</v>
      </c>
      <c r="R21" s="3">
        <v>8</v>
      </c>
      <c r="S21" s="3">
        <v>8</v>
      </c>
      <c r="T21" s="3">
        <v>100</v>
      </c>
      <c r="U21" s="3">
        <v>8</v>
      </c>
      <c r="V21" s="3">
        <v>8</v>
      </c>
      <c r="W21" s="3">
        <v>100</v>
      </c>
      <c r="X21" s="3">
        <v>0</v>
      </c>
      <c r="Y21" s="3">
        <v>0</v>
      </c>
      <c r="Z21" s="3">
        <v>0</v>
      </c>
    </row>
    <row r="22" spans="1:26" ht="21" customHeight="1">
      <c r="A22" s="6">
        <v>11</v>
      </c>
      <c r="B22" s="5" t="s">
        <v>80</v>
      </c>
      <c r="C22" s="4">
        <v>15960</v>
      </c>
      <c r="D22" s="3">
        <v>15960</v>
      </c>
      <c r="E22" s="3">
        <v>0</v>
      </c>
      <c r="F22" s="3">
        <v>15960</v>
      </c>
      <c r="G22" s="3">
        <v>15960</v>
      </c>
      <c r="H22" s="3">
        <v>0</v>
      </c>
      <c r="I22" s="3">
        <v>15960</v>
      </c>
      <c r="J22" s="3">
        <v>100</v>
      </c>
      <c r="K22" s="3">
        <v>100</v>
      </c>
      <c r="L22" s="3">
        <v>15960</v>
      </c>
      <c r="M22" s="3">
        <v>100</v>
      </c>
      <c r="N22" s="3">
        <v>100</v>
      </c>
      <c r="O22" s="3">
        <v>0</v>
      </c>
      <c r="P22" s="3">
        <v>0</v>
      </c>
      <c r="Q22" s="3">
        <v>0</v>
      </c>
      <c r="R22" s="3">
        <v>8</v>
      </c>
      <c r="S22" s="3">
        <v>8</v>
      </c>
      <c r="T22" s="3">
        <v>100</v>
      </c>
      <c r="U22" s="3">
        <v>8</v>
      </c>
      <c r="V22" s="3">
        <v>8</v>
      </c>
      <c r="W22" s="3">
        <v>100</v>
      </c>
      <c r="X22" s="3">
        <v>0</v>
      </c>
      <c r="Y22" s="3">
        <v>0</v>
      </c>
      <c r="Z22" s="3">
        <v>0</v>
      </c>
    </row>
    <row r="23" spans="1:26" ht="21" customHeight="1">
      <c r="A23" s="6">
        <v>12</v>
      </c>
      <c r="B23" s="5" t="s">
        <v>79</v>
      </c>
      <c r="C23" s="4">
        <v>19440</v>
      </c>
      <c r="D23" s="3">
        <v>19440</v>
      </c>
      <c r="E23" s="3">
        <v>0</v>
      </c>
      <c r="F23" s="3">
        <v>19440</v>
      </c>
      <c r="G23" s="3">
        <v>19440</v>
      </c>
      <c r="H23" s="3">
        <v>0</v>
      </c>
      <c r="I23" s="3">
        <v>19440</v>
      </c>
      <c r="J23" s="3">
        <v>100</v>
      </c>
      <c r="K23" s="3">
        <v>100</v>
      </c>
      <c r="L23" s="3">
        <v>19440</v>
      </c>
      <c r="M23" s="3">
        <v>100</v>
      </c>
      <c r="N23" s="3">
        <v>100</v>
      </c>
      <c r="O23" s="3">
        <v>0</v>
      </c>
      <c r="P23" s="3">
        <v>0</v>
      </c>
      <c r="Q23" s="3">
        <v>0</v>
      </c>
      <c r="R23" s="3">
        <v>12</v>
      </c>
      <c r="S23" s="3">
        <v>12</v>
      </c>
      <c r="T23" s="3">
        <v>100</v>
      </c>
      <c r="U23" s="3">
        <v>12</v>
      </c>
      <c r="V23" s="3">
        <v>12</v>
      </c>
      <c r="W23" s="3">
        <v>100</v>
      </c>
      <c r="X23" s="3">
        <v>0</v>
      </c>
      <c r="Y23" s="3">
        <v>0</v>
      </c>
      <c r="Z23" s="3">
        <v>0</v>
      </c>
    </row>
    <row r="24" spans="1:26" ht="21" customHeight="1">
      <c r="A24" s="6">
        <v>13</v>
      </c>
      <c r="B24" s="5" t="s">
        <v>78</v>
      </c>
      <c r="C24" s="4">
        <v>19440</v>
      </c>
      <c r="D24" s="3">
        <v>19440</v>
      </c>
      <c r="E24" s="3">
        <v>0</v>
      </c>
      <c r="F24" s="3">
        <v>19440</v>
      </c>
      <c r="G24" s="3">
        <v>19440</v>
      </c>
      <c r="H24" s="3">
        <v>0</v>
      </c>
      <c r="I24" s="3">
        <v>19440</v>
      </c>
      <c r="J24" s="3">
        <v>100</v>
      </c>
      <c r="K24" s="3">
        <v>100</v>
      </c>
      <c r="L24" s="3">
        <v>19440</v>
      </c>
      <c r="M24" s="3">
        <v>100</v>
      </c>
      <c r="N24" s="3">
        <v>100</v>
      </c>
      <c r="O24" s="3">
        <v>0</v>
      </c>
      <c r="P24" s="3">
        <v>0</v>
      </c>
      <c r="Q24" s="3">
        <v>0</v>
      </c>
      <c r="R24" s="3">
        <v>12</v>
      </c>
      <c r="S24" s="3">
        <v>12</v>
      </c>
      <c r="T24" s="3">
        <v>100</v>
      </c>
      <c r="U24" s="3">
        <v>12</v>
      </c>
      <c r="V24" s="3">
        <v>12</v>
      </c>
      <c r="W24" s="3">
        <v>100</v>
      </c>
      <c r="X24" s="3">
        <v>0</v>
      </c>
      <c r="Y24" s="3">
        <v>0</v>
      </c>
      <c r="Z24" s="3">
        <v>0</v>
      </c>
    </row>
    <row r="25" spans="1:26" ht="21" customHeight="1">
      <c r="A25" s="6">
        <v>14</v>
      </c>
      <c r="B25" s="5" t="s">
        <v>77</v>
      </c>
      <c r="C25" s="4">
        <v>19440</v>
      </c>
      <c r="D25" s="3">
        <v>19440</v>
      </c>
      <c r="E25" s="3">
        <v>0</v>
      </c>
      <c r="F25" s="3">
        <v>19440</v>
      </c>
      <c r="G25" s="3">
        <v>19440</v>
      </c>
      <c r="H25" s="3">
        <v>0</v>
      </c>
      <c r="I25" s="3">
        <v>19440</v>
      </c>
      <c r="J25" s="3">
        <v>100</v>
      </c>
      <c r="K25" s="3">
        <v>100</v>
      </c>
      <c r="L25" s="3">
        <v>19440</v>
      </c>
      <c r="M25" s="3">
        <v>100</v>
      </c>
      <c r="N25" s="3">
        <v>100</v>
      </c>
      <c r="O25" s="3">
        <v>0</v>
      </c>
      <c r="P25" s="3">
        <v>0</v>
      </c>
      <c r="Q25" s="3">
        <v>0</v>
      </c>
      <c r="R25" s="3">
        <v>12</v>
      </c>
      <c r="S25" s="3">
        <v>12</v>
      </c>
      <c r="T25" s="3">
        <v>100</v>
      </c>
      <c r="U25" s="3">
        <v>12</v>
      </c>
      <c r="V25" s="3">
        <v>12</v>
      </c>
      <c r="W25" s="3">
        <v>100</v>
      </c>
      <c r="X25" s="3">
        <v>0</v>
      </c>
      <c r="Y25" s="3">
        <v>0</v>
      </c>
      <c r="Z25" s="3">
        <v>0</v>
      </c>
    </row>
    <row r="26" spans="1:26" ht="21" customHeight="1">
      <c r="A26" s="6">
        <v>15</v>
      </c>
      <c r="B26" s="5" t="s">
        <v>76</v>
      </c>
      <c r="C26" s="4">
        <v>19440</v>
      </c>
      <c r="D26" s="3">
        <v>19440</v>
      </c>
      <c r="E26" s="3">
        <v>0</v>
      </c>
      <c r="F26" s="3">
        <v>19440</v>
      </c>
      <c r="G26" s="3">
        <v>19440</v>
      </c>
      <c r="H26" s="3">
        <v>0</v>
      </c>
      <c r="I26" s="3">
        <v>19440</v>
      </c>
      <c r="J26" s="3">
        <v>100</v>
      </c>
      <c r="K26" s="3">
        <v>100</v>
      </c>
      <c r="L26" s="3">
        <v>19440</v>
      </c>
      <c r="M26" s="3">
        <v>100</v>
      </c>
      <c r="N26" s="3">
        <v>100</v>
      </c>
      <c r="O26" s="3">
        <v>0</v>
      </c>
      <c r="P26" s="3">
        <v>0</v>
      </c>
      <c r="Q26" s="3">
        <v>0</v>
      </c>
      <c r="R26" s="3">
        <v>12</v>
      </c>
      <c r="S26" s="3">
        <v>12</v>
      </c>
      <c r="T26" s="3">
        <v>100</v>
      </c>
      <c r="U26" s="3">
        <v>12</v>
      </c>
      <c r="V26" s="3">
        <v>12</v>
      </c>
      <c r="W26" s="3">
        <v>100</v>
      </c>
      <c r="X26" s="3">
        <v>0</v>
      </c>
      <c r="Y26" s="3">
        <v>0</v>
      </c>
      <c r="Z26" s="3">
        <v>0</v>
      </c>
    </row>
    <row r="27" spans="1:26" ht="21" customHeight="1">
      <c r="A27" s="6">
        <v>16</v>
      </c>
      <c r="B27" s="5" t="s">
        <v>75</v>
      </c>
      <c r="C27" s="4">
        <v>15960</v>
      </c>
      <c r="D27" s="3">
        <v>15960</v>
      </c>
      <c r="E27" s="3">
        <v>0</v>
      </c>
      <c r="F27" s="3">
        <v>15960</v>
      </c>
      <c r="G27" s="3">
        <v>15960</v>
      </c>
      <c r="H27" s="3">
        <v>0</v>
      </c>
      <c r="I27" s="3">
        <v>15960</v>
      </c>
      <c r="J27" s="3">
        <v>100</v>
      </c>
      <c r="K27" s="3">
        <v>100</v>
      </c>
      <c r="L27" s="3">
        <v>15960</v>
      </c>
      <c r="M27" s="3">
        <v>100</v>
      </c>
      <c r="N27" s="3">
        <v>100</v>
      </c>
      <c r="O27" s="3">
        <v>0</v>
      </c>
      <c r="P27" s="3">
        <v>0</v>
      </c>
      <c r="Q27" s="3">
        <v>0</v>
      </c>
      <c r="R27" s="3">
        <v>8</v>
      </c>
      <c r="S27" s="3">
        <v>8</v>
      </c>
      <c r="T27" s="3">
        <v>100</v>
      </c>
      <c r="U27" s="3">
        <v>8</v>
      </c>
      <c r="V27" s="3">
        <v>8</v>
      </c>
      <c r="W27" s="3">
        <v>100</v>
      </c>
      <c r="X27" s="3">
        <v>0</v>
      </c>
      <c r="Y27" s="3">
        <v>0</v>
      </c>
      <c r="Z27" s="3">
        <v>0</v>
      </c>
    </row>
    <row r="28" spans="1:26" ht="21" customHeight="1">
      <c r="A28" s="6">
        <v>17</v>
      </c>
      <c r="B28" s="5" t="s">
        <v>74</v>
      </c>
      <c r="C28" s="4">
        <v>19440</v>
      </c>
      <c r="D28" s="3">
        <v>19440</v>
      </c>
      <c r="E28" s="3">
        <v>0</v>
      </c>
      <c r="F28" s="3">
        <v>19440</v>
      </c>
      <c r="G28" s="3">
        <v>19440</v>
      </c>
      <c r="H28" s="3">
        <v>0</v>
      </c>
      <c r="I28" s="3">
        <v>19440</v>
      </c>
      <c r="J28" s="3">
        <v>100</v>
      </c>
      <c r="K28" s="3">
        <v>100</v>
      </c>
      <c r="L28" s="3">
        <v>19440</v>
      </c>
      <c r="M28" s="3">
        <v>100</v>
      </c>
      <c r="N28" s="3">
        <v>100</v>
      </c>
      <c r="O28" s="3">
        <v>0</v>
      </c>
      <c r="P28" s="3">
        <v>0</v>
      </c>
      <c r="Q28" s="3">
        <v>0</v>
      </c>
      <c r="R28" s="3">
        <v>12</v>
      </c>
      <c r="S28" s="3">
        <v>12</v>
      </c>
      <c r="T28" s="3">
        <v>100</v>
      </c>
      <c r="U28" s="3">
        <v>12</v>
      </c>
      <c r="V28" s="3">
        <v>12</v>
      </c>
      <c r="W28" s="3">
        <v>100</v>
      </c>
      <c r="X28" s="3">
        <v>0</v>
      </c>
      <c r="Y28" s="3">
        <v>0</v>
      </c>
      <c r="Z28" s="3">
        <v>0</v>
      </c>
    </row>
    <row r="29" spans="1:26" ht="21" customHeight="1">
      <c r="A29" s="24" t="s">
        <v>73</v>
      </c>
      <c r="B29" s="25"/>
      <c r="C29" s="7">
        <v>384450</v>
      </c>
      <c r="D29" s="7">
        <v>384450</v>
      </c>
      <c r="E29" s="7">
        <v>0</v>
      </c>
      <c r="F29" s="7">
        <v>384450</v>
      </c>
      <c r="G29" s="7">
        <v>384450</v>
      </c>
      <c r="H29" s="7">
        <v>0</v>
      </c>
      <c r="I29" s="7">
        <v>384450</v>
      </c>
      <c r="J29" s="7">
        <v>100</v>
      </c>
      <c r="K29" s="7">
        <v>100</v>
      </c>
      <c r="L29" s="7">
        <v>384450</v>
      </c>
      <c r="M29" s="7">
        <v>100</v>
      </c>
      <c r="N29" s="7">
        <v>100</v>
      </c>
      <c r="O29" s="7">
        <v>0</v>
      </c>
      <c r="P29" s="7">
        <v>0</v>
      </c>
      <c r="Q29" s="7">
        <v>0</v>
      </c>
      <c r="R29" s="7">
        <v>235</v>
      </c>
      <c r="S29" s="7">
        <v>235</v>
      </c>
      <c r="T29" s="7">
        <v>100</v>
      </c>
      <c r="U29" s="7">
        <v>235</v>
      </c>
      <c r="V29" s="7">
        <v>235</v>
      </c>
      <c r="W29" s="7">
        <v>100</v>
      </c>
      <c r="X29" s="7">
        <v>0</v>
      </c>
      <c r="Y29" s="7">
        <v>0</v>
      </c>
      <c r="Z29" s="7">
        <v>0</v>
      </c>
    </row>
    <row r="30" spans="1:26" ht="21" customHeight="1">
      <c r="A30" s="6">
        <v>1</v>
      </c>
      <c r="B30" s="5" t="s">
        <v>72</v>
      </c>
      <c r="C30" s="4">
        <v>18570</v>
      </c>
      <c r="D30" s="3">
        <v>18570</v>
      </c>
      <c r="E30" s="3">
        <v>0</v>
      </c>
      <c r="F30" s="3">
        <v>18570</v>
      </c>
      <c r="G30" s="3">
        <v>18570</v>
      </c>
      <c r="H30" s="3">
        <v>0</v>
      </c>
      <c r="I30" s="3">
        <v>18570</v>
      </c>
      <c r="J30" s="3">
        <v>100</v>
      </c>
      <c r="K30" s="3">
        <v>100</v>
      </c>
      <c r="L30" s="3">
        <v>18570</v>
      </c>
      <c r="M30" s="3">
        <v>100</v>
      </c>
      <c r="N30" s="3">
        <v>100</v>
      </c>
      <c r="O30" s="3">
        <v>0</v>
      </c>
      <c r="P30" s="3">
        <v>0</v>
      </c>
      <c r="Q30" s="3">
        <v>0</v>
      </c>
      <c r="R30" s="3">
        <v>11</v>
      </c>
      <c r="S30" s="3">
        <v>11</v>
      </c>
      <c r="T30" s="3">
        <v>100</v>
      </c>
      <c r="U30" s="3">
        <v>11</v>
      </c>
      <c r="V30" s="3">
        <v>11</v>
      </c>
      <c r="W30" s="3">
        <v>100</v>
      </c>
      <c r="X30" s="3">
        <v>0</v>
      </c>
      <c r="Y30" s="3">
        <v>0</v>
      </c>
      <c r="Z30" s="3">
        <v>0</v>
      </c>
    </row>
    <row r="31" spans="1:26" ht="21" customHeight="1">
      <c r="A31" s="6">
        <v>2</v>
      </c>
      <c r="B31" s="5" t="s">
        <v>71</v>
      </c>
      <c r="C31" s="4">
        <v>19440</v>
      </c>
      <c r="D31" s="3">
        <v>19440</v>
      </c>
      <c r="E31" s="3">
        <v>0</v>
      </c>
      <c r="F31" s="3">
        <v>19440</v>
      </c>
      <c r="G31" s="3">
        <v>19440</v>
      </c>
      <c r="H31" s="3">
        <v>0</v>
      </c>
      <c r="I31" s="3">
        <v>19440</v>
      </c>
      <c r="J31" s="3">
        <v>100</v>
      </c>
      <c r="K31" s="3">
        <v>100</v>
      </c>
      <c r="L31" s="3">
        <v>19440</v>
      </c>
      <c r="M31" s="3">
        <v>100</v>
      </c>
      <c r="N31" s="3">
        <v>100</v>
      </c>
      <c r="O31" s="3">
        <v>0</v>
      </c>
      <c r="P31" s="3">
        <v>0</v>
      </c>
      <c r="Q31" s="3">
        <v>0</v>
      </c>
      <c r="R31" s="3">
        <v>12</v>
      </c>
      <c r="S31" s="3">
        <v>12</v>
      </c>
      <c r="T31" s="3">
        <v>100</v>
      </c>
      <c r="U31" s="3">
        <v>12</v>
      </c>
      <c r="V31" s="3">
        <v>12</v>
      </c>
      <c r="W31" s="3">
        <v>100</v>
      </c>
      <c r="X31" s="3">
        <v>0</v>
      </c>
      <c r="Y31" s="3">
        <v>0</v>
      </c>
      <c r="Z31" s="3">
        <v>0</v>
      </c>
    </row>
    <row r="32" spans="1:26" ht="21" customHeight="1">
      <c r="A32" s="6">
        <v>3</v>
      </c>
      <c r="B32" s="5" t="s">
        <v>70</v>
      </c>
      <c r="C32" s="4">
        <v>19440</v>
      </c>
      <c r="D32" s="3">
        <v>19440</v>
      </c>
      <c r="E32" s="3">
        <v>0</v>
      </c>
      <c r="F32" s="3">
        <v>19440</v>
      </c>
      <c r="G32" s="3">
        <v>19440</v>
      </c>
      <c r="H32" s="3">
        <v>0</v>
      </c>
      <c r="I32" s="3">
        <v>19440</v>
      </c>
      <c r="J32" s="3">
        <v>100</v>
      </c>
      <c r="K32" s="3">
        <v>100</v>
      </c>
      <c r="L32" s="3">
        <v>19440</v>
      </c>
      <c r="M32" s="3">
        <v>100</v>
      </c>
      <c r="N32" s="3">
        <v>100</v>
      </c>
      <c r="O32" s="3">
        <v>0</v>
      </c>
      <c r="P32" s="3">
        <v>0</v>
      </c>
      <c r="Q32" s="3">
        <v>0</v>
      </c>
      <c r="R32" s="3">
        <v>12</v>
      </c>
      <c r="S32" s="3">
        <v>12</v>
      </c>
      <c r="T32" s="3">
        <v>100</v>
      </c>
      <c r="U32" s="3">
        <v>12</v>
      </c>
      <c r="V32" s="3">
        <v>12</v>
      </c>
      <c r="W32" s="3">
        <v>100</v>
      </c>
      <c r="X32" s="3">
        <v>0</v>
      </c>
      <c r="Y32" s="3">
        <v>0</v>
      </c>
      <c r="Z32" s="3">
        <v>0</v>
      </c>
    </row>
    <row r="33" spans="1:26" ht="21" customHeight="1">
      <c r="A33" s="6">
        <v>4</v>
      </c>
      <c r="B33" s="5" t="s">
        <v>69</v>
      </c>
      <c r="C33" s="4">
        <v>19440</v>
      </c>
      <c r="D33" s="3">
        <v>19440</v>
      </c>
      <c r="E33" s="3">
        <v>0</v>
      </c>
      <c r="F33" s="3">
        <v>19440</v>
      </c>
      <c r="G33" s="3">
        <v>19440</v>
      </c>
      <c r="H33" s="3">
        <v>0</v>
      </c>
      <c r="I33" s="3">
        <v>19440</v>
      </c>
      <c r="J33" s="3">
        <v>100</v>
      </c>
      <c r="K33" s="3">
        <v>100</v>
      </c>
      <c r="L33" s="3">
        <v>19440</v>
      </c>
      <c r="M33" s="3">
        <v>100</v>
      </c>
      <c r="N33" s="3">
        <v>100</v>
      </c>
      <c r="O33" s="3">
        <v>0</v>
      </c>
      <c r="P33" s="3">
        <v>0</v>
      </c>
      <c r="Q33" s="3">
        <v>0</v>
      </c>
      <c r="R33" s="3">
        <v>12</v>
      </c>
      <c r="S33" s="3">
        <v>12</v>
      </c>
      <c r="T33" s="3">
        <v>100</v>
      </c>
      <c r="U33" s="3">
        <v>12</v>
      </c>
      <c r="V33" s="3">
        <v>12</v>
      </c>
      <c r="W33" s="3">
        <v>100</v>
      </c>
      <c r="X33" s="3">
        <v>0</v>
      </c>
      <c r="Y33" s="3">
        <v>0</v>
      </c>
      <c r="Z33" s="3">
        <v>0</v>
      </c>
    </row>
    <row r="34" spans="1:26" ht="21" customHeight="1">
      <c r="A34" s="6">
        <v>5</v>
      </c>
      <c r="B34" s="5" t="s">
        <v>68</v>
      </c>
      <c r="C34" s="4">
        <v>19440</v>
      </c>
      <c r="D34" s="3">
        <v>19440</v>
      </c>
      <c r="E34" s="3">
        <v>0</v>
      </c>
      <c r="F34" s="3">
        <v>19440</v>
      </c>
      <c r="G34" s="3">
        <v>19440</v>
      </c>
      <c r="H34" s="3">
        <v>0</v>
      </c>
      <c r="I34" s="3">
        <v>19440</v>
      </c>
      <c r="J34" s="3">
        <v>100</v>
      </c>
      <c r="K34" s="3">
        <v>100</v>
      </c>
      <c r="L34" s="3">
        <v>19440</v>
      </c>
      <c r="M34" s="3">
        <v>100</v>
      </c>
      <c r="N34" s="3">
        <v>100</v>
      </c>
      <c r="O34" s="3">
        <v>0</v>
      </c>
      <c r="P34" s="3">
        <v>0</v>
      </c>
      <c r="Q34" s="3">
        <v>0</v>
      </c>
      <c r="R34" s="3">
        <v>12</v>
      </c>
      <c r="S34" s="3">
        <v>12</v>
      </c>
      <c r="T34" s="3">
        <v>100</v>
      </c>
      <c r="U34" s="3">
        <v>12</v>
      </c>
      <c r="V34" s="3">
        <v>12</v>
      </c>
      <c r="W34" s="3">
        <v>100</v>
      </c>
      <c r="X34" s="3">
        <v>0</v>
      </c>
      <c r="Y34" s="3">
        <v>0</v>
      </c>
      <c r="Z34" s="3">
        <v>0</v>
      </c>
    </row>
    <row r="35" spans="1:26" ht="21" customHeight="1">
      <c r="A35" s="6">
        <v>6</v>
      </c>
      <c r="B35" s="5" t="s">
        <v>67</v>
      </c>
      <c r="C35" s="4">
        <v>18570</v>
      </c>
      <c r="D35" s="3">
        <v>18570</v>
      </c>
      <c r="E35" s="3">
        <v>0</v>
      </c>
      <c r="F35" s="3">
        <v>18570</v>
      </c>
      <c r="G35" s="3">
        <v>18570</v>
      </c>
      <c r="H35" s="3">
        <v>0</v>
      </c>
      <c r="I35" s="3">
        <v>18570</v>
      </c>
      <c r="J35" s="3">
        <v>100</v>
      </c>
      <c r="K35" s="3">
        <v>100</v>
      </c>
      <c r="L35" s="3">
        <v>18570</v>
      </c>
      <c r="M35" s="3">
        <v>100</v>
      </c>
      <c r="N35" s="3">
        <v>100</v>
      </c>
      <c r="O35" s="3">
        <v>0</v>
      </c>
      <c r="P35" s="3">
        <v>0</v>
      </c>
      <c r="Q35" s="3">
        <v>0</v>
      </c>
      <c r="R35" s="3">
        <v>11</v>
      </c>
      <c r="S35" s="3">
        <v>11</v>
      </c>
      <c r="T35" s="3">
        <v>100</v>
      </c>
      <c r="U35" s="3">
        <v>11</v>
      </c>
      <c r="V35" s="3">
        <v>11</v>
      </c>
      <c r="W35" s="3">
        <v>100</v>
      </c>
      <c r="X35" s="3">
        <v>0</v>
      </c>
      <c r="Y35" s="3">
        <v>0</v>
      </c>
      <c r="Z35" s="3">
        <v>0</v>
      </c>
    </row>
    <row r="36" spans="1:26" ht="21" customHeight="1">
      <c r="A36" s="6">
        <v>7</v>
      </c>
      <c r="B36" s="5" t="s">
        <v>66</v>
      </c>
      <c r="C36" s="4">
        <v>19440</v>
      </c>
      <c r="D36" s="3">
        <v>19440</v>
      </c>
      <c r="E36" s="3">
        <v>0</v>
      </c>
      <c r="F36" s="3">
        <v>19440</v>
      </c>
      <c r="G36" s="3">
        <v>19440</v>
      </c>
      <c r="H36" s="3">
        <v>0</v>
      </c>
      <c r="I36" s="3">
        <v>19440</v>
      </c>
      <c r="J36" s="3">
        <v>100</v>
      </c>
      <c r="K36" s="3">
        <v>100</v>
      </c>
      <c r="L36" s="3">
        <v>19440</v>
      </c>
      <c r="M36" s="3">
        <v>100</v>
      </c>
      <c r="N36" s="3">
        <v>100</v>
      </c>
      <c r="O36" s="3">
        <v>0</v>
      </c>
      <c r="P36" s="3">
        <v>0</v>
      </c>
      <c r="Q36" s="3">
        <v>0</v>
      </c>
      <c r="R36" s="3">
        <v>12</v>
      </c>
      <c r="S36" s="3">
        <v>12</v>
      </c>
      <c r="T36" s="3">
        <v>100</v>
      </c>
      <c r="U36" s="3">
        <v>12</v>
      </c>
      <c r="V36" s="3">
        <v>12</v>
      </c>
      <c r="W36" s="3">
        <v>100</v>
      </c>
      <c r="X36" s="3">
        <v>0</v>
      </c>
      <c r="Y36" s="3">
        <v>0</v>
      </c>
      <c r="Z36" s="3">
        <v>0</v>
      </c>
    </row>
    <row r="37" spans="1:26" ht="21" customHeight="1">
      <c r="A37" s="6">
        <v>8</v>
      </c>
      <c r="B37" s="5" t="s">
        <v>65</v>
      </c>
      <c r="C37" s="4">
        <v>19440</v>
      </c>
      <c r="D37" s="3">
        <v>19440</v>
      </c>
      <c r="E37" s="3">
        <v>0</v>
      </c>
      <c r="F37" s="3">
        <v>19440</v>
      </c>
      <c r="G37" s="3">
        <v>19440</v>
      </c>
      <c r="H37" s="3">
        <v>0</v>
      </c>
      <c r="I37" s="3">
        <v>19440</v>
      </c>
      <c r="J37" s="3">
        <v>100</v>
      </c>
      <c r="K37" s="3">
        <v>100</v>
      </c>
      <c r="L37" s="3">
        <v>19440</v>
      </c>
      <c r="M37" s="3">
        <v>100</v>
      </c>
      <c r="N37" s="3">
        <v>100</v>
      </c>
      <c r="O37" s="3">
        <v>0</v>
      </c>
      <c r="P37" s="3">
        <v>0</v>
      </c>
      <c r="Q37" s="3">
        <v>0</v>
      </c>
      <c r="R37" s="3">
        <v>12</v>
      </c>
      <c r="S37" s="3">
        <v>12</v>
      </c>
      <c r="T37" s="3">
        <v>100</v>
      </c>
      <c r="U37" s="3">
        <v>12</v>
      </c>
      <c r="V37" s="3">
        <v>12</v>
      </c>
      <c r="W37" s="3">
        <v>100</v>
      </c>
      <c r="X37" s="3">
        <v>0</v>
      </c>
      <c r="Y37" s="3">
        <v>0</v>
      </c>
      <c r="Z37" s="3">
        <v>0</v>
      </c>
    </row>
    <row r="38" spans="1:26" ht="21" customHeight="1">
      <c r="A38" s="6">
        <v>9</v>
      </c>
      <c r="B38" s="5" t="s">
        <v>64</v>
      </c>
      <c r="C38" s="4">
        <v>19440</v>
      </c>
      <c r="D38" s="3">
        <v>19440</v>
      </c>
      <c r="E38" s="3">
        <v>0</v>
      </c>
      <c r="F38" s="3">
        <v>19440</v>
      </c>
      <c r="G38" s="3">
        <v>19440</v>
      </c>
      <c r="H38" s="3">
        <v>0</v>
      </c>
      <c r="I38" s="3">
        <v>19440</v>
      </c>
      <c r="J38" s="3">
        <v>100</v>
      </c>
      <c r="K38" s="3">
        <v>100</v>
      </c>
      <c r="L38" s="3">
        <v>19440</v>
      </c>
      <c r="M38" s="3">
        <v>100</v>
      </c>
      <c r="N38" s="3">
        <v>100</v>
      </c>
      <c r="O38" s="3">
        <v>0</v>
      </c>
      <c r="P38" s="3">
        <v>0</v>
      </c>
      <c r="Q38" s="3">
        <v>0</v>
      </c>
      <c r="R38" s="3">
        <v>12</v>
      </c>
      <c r="S38" s="3">
        <v>12</v>
      </c>
      <c r="T38" s="3">
        <v>100</v>
      </c>
      <c r="U38" s="3">
        <v>12</v>
      </c>
      <c r="V38" s="3">
        <v>12</v>
      </c>
      <c r="W38" s="3">
        <v>100</v>
      </c>
      <c r="X38" s="3">
        <v>0</v>
      </c>
      <c r="Y38" s="3">
        <v>0</v>
      </c>
      <c r="Z38" s="3">
        <v>0</v>
      </c>
    </row>
    <row r="39" spans="1:26" ht="21" customHeight="1">
      <c r="A39" s="6">
        <v>10</v>
      </c>
      <c r="B39" s="5" t="s">
        <v>63</v>
      </c>
      <c r="C39" s="4">
        <v>19440</v>
      </c>
      <c r="D39" s="3">
        <v>19440</v>
      </c>
      <c r="E39" s="3">
        <v>0</v>
      </c>
      <c r="F39" s="3">
        <v>19440</v>
      </c>
      <c r="G39" s="3">
        <v>19440</v>
      </c>
      <c r="H39" s="3">
        <v>0</v>
      </c>
      <c r="I39" s="3">
        <v>19440</v>
      </c>
      <c r="J39" s="3">
        <v>100</v>
      </c>
      <c r="K39" s="3">
        <v>100</v>
      </c>
      <c r="L39" s="3">
        <v>19440</v>
      </c>
      <c r="M39" s="3">
        <v>100</v>
      </c>
      <c r="N39" s="3">
        <v>100</v>
      </c>
      <c r="O39" s="3">
        <v>0</v>
      </c>
      <c r="P39" s="3">
        <v>0</v>
      </c>
      <c r="Q39" s="3">
        <v>0</v>
      </c>
      <c r="R39" s="3">
        <v>12</v>
      </c>
      <c r="S39" s="3">
        <v>12</v>
      </c>
      <c r="T39" s="3">
        <v>100</v>
      </c>
      <c r="U39" s="3">
        <v>12</v>
      </c>
      <c r="V39" s="3">
        <v>12</v>
      </c>
      <c r="W39" s="3">
        <v>100</v>
      </c>
      <c r="X39" s="3">
        <v>0</v>
      </c>
      <c r="Y39" s="3">
        <v>0</v>
      </c>
      <c r="Z39" s="3">
        <v>0</v>
      </c>
    </row>
    <row r="40" spans="1:26" ht="21" customHeight="1">
      <c r="A40" s="6">
        <v>11</v>
      </c>
      <c r="B40" s="5" t="s">
        <v>62</v>
      </c>
      <c r="C40" s="4">
        <v>19440</v>
      </c>
      <c r="D40" s="3">
        <v>19440</v>
      </c>
      <c r="E40" s="3">
        <v>0</v>
      </c>
      <c r="F40" s="3">
        <v>19440</v>
      </c>
      <c r="G40" s="3">
        <v>19440</v>
      </c>
      <c r="H40" s="3">
        <v>0</v>
      </c>
      <c r="I40" s="3">
        <v>19440</v>
      </c>
      <c r="J40" s="3">
        <v>100</v>
      </c>
      <c r="K40" s="3">
        <v>100</v>
      </c>
      <c r="L40" s="3">
        <v>19440</v>
      </c>
      <c r="M40" s="3">
        <v>100</v>
      </c>
      <c r="N40" s="3">
        <v>100</v>
      </c>
      <c r="O40" s="3">
        <v>0</v>
      </c>
      <c r="P40" s="3">
        <v>0</v>
      </c>
      <c r="Q40" s="3">
        <v>0</v>
      </c>
      <c r="R40" s="3">
        <v>12</v>
      </c>
      <c r="S40" s="3">
        <v>12</v>
      </c>
      <c r="T40" s="3">
        <v>100</v>
      </c>
      <c r="U40" s="3">
        <v>12</v>
      </c>
      <c r="V40" s="3">
        <v>12</v>
      </c>
      <c r="W40" s="3">
        <v>100</v>
      </c>
      <c r="X40" s="3">
        <v>0</v>
      </c>
      <c r="Y40" s="3">
        <v>0</v>
      </c>
      <c r="Z40" s="3">
        <v>0</v>
      </c>
    </row>
    <row r="41" spans="1:26" ht="21" customHeight="1">
      <c r="A41" s="6">
        <v>12</v>
      </c>
      <c r="B41" s="5" t="s">
        <v>61</v>
      </c>
      <c r="C41" s="4">
        <v>19440</v>
      </c>
      <c r="D41" s="3">
        <v>19440</v>
      </c>
      <c r="E41" s="3">
        <v>0</v>
      </c>
      <c r="F41" s="3">
        <v>19440</v>
      </c>
      <c r="G41" s="3">
        <v>19440</v>
      </c>
      <c r="H41" s="3">
        <v>0</v>
      </c>
      <c r="I41" s="3">
        <v>19440</v>
      </c>
      <c r="J41" s="3">
        <v>100</v>
      </c>
      <c r="K41" s="3">
        <v>100</v>
      </c>
      <c r="L41" s="3">
        <v>19440</v>
      </c>
      <c r="M41" s="3">
        <v>100</v>
      </c>
      <c r="N41" s="3">
        <v>100</v>
      </c>
      <c r="O41" s="3">
        <v>0</v>
      </c>
      <c r="P41" s="3">
        <v>0</v>
      </c>
      <c r="Q41" s="3">
        <v>0</v>
      </c>
      <c r="R41" s="3">
        <v>12</v>
      </c>
      <c r="S41" s="3">
        <v>12</v>
      </c>
      <c r="T41" s="3">
        <v>100</v>
      </c>
      <c r="U41" s="3">
        <v>12</v>
      </c>
      <c r="V41" s="3">
        <v>12</v>
      </c>
      <c r="W41" s="3">
        <v>100</v>
      </c>
      <c r="X41" s="3">
        <v>0</v>
      </c>
      <c r="Y41" s="3">
        <v>0</v>
      </c>
      <c r="Z41" s="3">
        <v>0</v>
      </c>
    </row>
    <row r="42" spans="1:26" ht="21" customHeight="1">
      <c r="A42" s="6">
        <v>13</v>
      </c>
      <c r="B42" s="5" t="s">
        <v>60</v>
      </c>
      <c r="C42" s="4">
        <v>18570</v>
      </c>
      <c r="D42" s="3">
        <v>18570</v>
      </c>
      <c r="E42" s="3">
        <v>0</v>
      </c>
      <c r="F42" s="3">
        <v>18570</v>
      </c>
      <c r="G42" s="3">
        <v>18570</v>
      </c>
      <c r="H42" s="3">
        <v>0</v>
      </c>
      <c r="I42" s="3">
        <v>18570</v>
      </c>
      <c r="J42" s="3">
        <v>100</v>
      </c>
      <c r="K42" s="3">
        <v>100</v>
      </c>
      <c r="L42" s="3">
        <v>18570</v>
      </c>
      <c r="M42" s="3">
        <v>100</v>
      </c>
      <c r="N42" s="3">
        <v>100</v>
      </c>
      <c r="O42" s="3">
        <v>0</v>
      </c>
      <c r="P42" s="3">
        <v>0</v>
      </c>
      <c r="Q42" s="3">
        <v>0</v>
      </c>
      <c r="R42" s="3">
        <v>11</v>
      </c>
      <c r="S42" s="3">
        <v>11</v>
      </c>
      <c r="T42" s="3">
        <v>100</v>
      </c>
      <c r="U42" s="3">
        <v>11</v>
      </c>
      <c r="V42" s="3">
        <v>11</v>
      </c>
      <c r="W42" s="3">
        <v>100</v>
      </c>
      <c r="X42" s="3">
        <v>0</v>
      </c>
      <c r="Y42" s="3">
        <v>0</v>
      </c>
      <c r="Z42" s="3">
        <v>0</v>
      </c>
    </row>
    <row r="43" spans="1:26" ht="21" customHeight="1">
      <c r="A43" s="6">
        <v>14</v>
      </c>
      <c r="B43" s="5" t="s">
        <v>59</v>
      </c>
      <c r="C43" s="4">
        <v>19440</v>
      </c>
      <c r="D43" s="3">
        <v>19440</v>
      </c>
      <c r="E43" s="3">
        <v>0</v>
      </c>
      <c r="F43" s="3">
        <v>19440</v>
      </c>
      <c r="G43" s="3">
        <v>19440</v>
      </c>
      <c r="H43" s="3">
        <v>0</v>
      </c>
      <c r="I43" s="3">
        <v>19440</v>
      </c>
      <c r="J43" s="3">
        <v>100</v>
      </c>
      <c r="K43" s="3">
        <v>100</v>
      </c>
      <c r="L43" s="3">
        <v>19440</v>
      </c>
      <c r="M43" s="3">
        <v>100</v>
      </c>
      <c r="N43" s="3">
        <v>100</v>
      </c>
      <c r="O43" s="3">
        <v>0</v>
      </c>
      <c r="P43" s="3">
        <v>0</v>
      </c>
      <c r="Q43" s="3">
        <v>0</v>
      </c>
      <c r="R43" s="3">
        <v>12</v>
      </c>
      <c r="S43" s="3">
        <v>12</v>
      </c>
      <c r="T43" s="3">
        <v>100</v>
      </c>
      <c r="U43" s="3">
        <v>12</v>
      </c>
      <c r="V43" s="3">
        <v>12</v>
      </c>
      <c r="W43" s="3">
        <v>100</v>
      </c>
      <c r="X43" s="3">
        <v>0</v>
      </c>
      <c r="Y43" s="3">
        <v>0</v>
      </c>
      <c r="Z43" s="3">
        <v>0</v>
      </c>
    </row>
    <row r="44" spans="1:26" ht="21" customHeight="1">
      <c r="A44" s="6">
        <v>15</v>
      </c>
      <c r="B44" s="5" t="s">
        <v>58</v>
      </c>
      <c r="C44" s="4">
        <v>18570</v>
      </c>
      <c r="D44" s="3">
        <v>18570</v>
      </c>
      <c r="E44" s="3">
        <v>0</v>
      </c>
      <c r="F44" s="3">
        <v>18570</v>
      </c>
      <c r="G44" s="3">
        <v>18570</v>
      </c>
      <c r="H44" s="3">
        <v>0</v>
      </c>
      <c r="I44" s="3">
        <v>18570</v>
      </c>
      <c r="J44" s="3">
        <v>100</v>
      </c>
      <c r="K44" s="3">
        <v>100</v>
      </c>
      <c r="L44" s="3">
        <v>18570</v>
      </c>
      <c r="M44" s="3">
        <v>100</v>
      </c>
      <c r="N44" s="3">
        <v>100</v>
      </c>
      <c r="O44" s="3">
        <v>0</v>
      </c>
      <c r="P44" s="3">
        <v>0</v>
      </c>
      <c r="Q44" s="3">
        <v>0</v>
      </c>
      <c r="R44" s="3">
        <v>11</v>
      </c>
      <c r="S44" s="3">
        <v>11</v>
      </c>
      <c r="T44" s="3">
        <v>100</v>
      </c>
      <c r="U44" s="3">
        <v>11</v>
      </c>
      <c r="V44" s="3">
        <v>11</v>
      </c>
      <c r="W44" s="3">
        <v>100</v>
      </c>
      <c r="X44" s="3">
        <v>0</v>
      </c>
      <c r="Y44" s="3">
        <v>0</v>
      </c>
      <c r="Z44" s="3">
        <v>0</v>
      </c>
    </row>
    <row r="45" spans="1:26" ht="21" customHeight="1">
      <c r="A45" s="6">
        <v>16</v>
      </c>
      <c r="B45" s="5" t="s">
        <v>57</v>
      </c>
      <c r="C45" s="4">
        <v>18570</v>
      </c>
      <c r="D45" s="3">
        <v>18570</v>
      </c>
      <c r="E45" s="3">
        <v>0</v>
      </c>
      <c r="F45" s="3">
        <v>18570</v>
      </c>
      <c r="G45" s="3">
        <v>18570</v>
      </c>
      <c r="H45" s="3">
        <v>0</v>
      </c>
      <c r="I45" s="3">
        <v>18570</v>
      </c>
      <c r="J45" s="3">
        <v>100</v>
      </c>
      <c r="K45" s="3">
        <v>100</v>
      </c>
      <c r="L45" s="3">
        <v>18570</v>
      </c>
      <c r="M45" s="3">
        <v>100</v>
      </c>
      <c r="N45" s="3">
        <v>100</v>
      </c>
      <c r="O45" s="3">
        <v>0</v>
      </c>
      <c r="P45" s="3">
        <v>0</v>
      </c>
      <c r="Q45" s="3">
        <v>0</v>
      </c>
      <c r="R45" s="3">
        <v>11</v>
      </c>
      <c r="S45" s="3">
        <v>11</v>
      </c>
      <c r="T45" s="3">
        <v>100</v>
      </c>
      <c r="U45" s="3">
        <v>11</v>
      </c>
      <c r="V45" s="3">
        <v>11</v>
      </c>
      <c r="W45" s="3">
        <v>100</v>
      </c>
      <c r="X45" s="3">
        <v>0</v>
      </c>
      <c r="Y45" s="3">
        <v>0</v>
      </c>
      <c r="Z45" s="3">
        <v>0</v>
      </c>
    </row>
    <row r="46" spans="1:26" ht="21" customHeight="1">
      <c r="A46" s="6">
        <v>17</v>
      </c>
      <c r="B46" s="5" t="s">
        <v>56</v>
      </c>
      <c r="C46" s="4">
        <v>19440</v>
      </c>
      <c r="D46" s="3">
        <v>19440</v>
      </c>
      <c r="E46" s="3">
        <v>0</v>
      </c>
      <c r="F46" s="3">
        <v>19440</v>
      </c>
      <c r="G46" s="3">
        <v>19440</v>
      </c>
      <c r="H46" s="3">
        <v>0</v>
      </c>
      <c r="I46" s="3">
        <v>19440</v>
      </c>
      <c r="J46" s="3">
        <v>100</v>
      </c>
      <c r="K46" s="3">
        <v>100</v>
      </c>
      <c r="L46" s="3">
        <v>19440</v>
      </c>
      <c r="M46" s="3">
        <v>100</v>
      </c>
      <c r="N46" s="3">
        <v>100</v>
      </c>
      <c r="O46" s="3">
        <v>0</v>
      </c>
      <c r="P46" s="3">
        <v>0</v>
      </c>
      <c r="Q46" s="3">
        <v>0</v>
      </c>
      <c r="R46" s="3">
        <v>12</v>
      </c>
      <c r="S46" s="3">
        <v>12</v>
      </c>
      <c r="T46" s="3">
        <v>100</v>
      </c>
      <c r="U46" s="3">
        <v>12</v>
      </c>
      <c r="V46" s="3">
        <v>12</v>
      </c>
      <c r="W46" s="3">
        <v>100</v>
      </c>
      <c r="X46" s="3">
        <v>0</v>
      </c>
      <c r="Y46" s="3">
        <v>0</v>
      </c>
      <c r="Z46" s="3">
        <v>0</v>
      </c>
    </row>
    <row r="47" spans="1:26" ht="21" customHeight="1">
      <c r="A47" s="6">
        <v>18</v>
      </c>
      <c r="B47" s="5" t="s">
        <v>55</v>
      </c>
      <c r="C47" s="4">
        <v>19440</v>
      </c>
      <c r="D47" s="3">
        <v>19440</v>
      </c>
      <c r="E47" s="3">
        <v>0</v>
      </c>
      <c r="F47" s="3">
        <v>19440</v>
      </c>
      <c r="G47" s="3">
        <v>19440</v>
      </c>
      <c r="H47" s="3">
        <v>0</v>
      </c>
      <c r="I47" s="3">
        <v>19440</v>
      </c>
      <c r="J47" s="3">
        <v>100</v>
      </c>
      <c r="K47" s="3">
        <v>100</v>
      </c>
      <c r="L47" s="3">
        <v>19440</v>
      </c>
      <c r="M47" s="3">
        <v>100</v>
      </c>
      <c r="N47" s="3">
        <v>100</v>
      </c>
      <c r="O47" s="3">
        <v>0</v>
      </c>
      <c r="P47" s="3">
        <v>0</v>
      </c>
      <c r="Q47" s="3">
        <v>0</v>
      </c>
      <c r="R47" s="3">
        <v>12</v>
      </c>
      <c r="S47" s="3">
        <v>12</v>
      </c>
      <c r="T47" s="3">
        <v>100</v>
      </c>
      <c r="U47" s="3">
        <v>12</v>
      </c>
      <c r="V47" s="3">
        <v>12</v>
      </c>
      <c r="W47" s="3">
        <v>100</v>
      </c>
      <c r="X47" s="3">
        <v>0</v>
      </c>
      <c r="Y47" s="3">
        <v>0</v>
      </c>
      <c r="Z47" s="3">
        <v>0</v>
      </c>
    </row>
    <row r="48" spans="1:26" ht="21" customHeight="1">
      <c r="A48" s="6">
        <v>19</v>
      </c>
      <c r="B48" s="5" t="s">
        <v>54</v>
      </c>
      <c r="C48" s="4">
        <v>19440</v>
      </c>
      <c r="D48" s="3">
        <v>19440</v>
      </c>
      <c r="E48" s="3">
        <v>0</v>
      </c>
      <c r="F48" s="3">
        <v>19440</v>
      </c>
      <c r="G48" s="3">
        <v>19440</v>
      </c>
      <c r="H48" s="3">
        <v>0</v>
      </c>
      <c r="I48" s="3">
        <v>19440</v>
      </c>
      <c r="J48" s="3">
        <v>100</v>
      </c>
      <c r="K48" s="3">
        <v>100</v>
      </c>
      <c r="L48" s="3">
        <v>19440</v>
      </c>
      <c r="M48" s="3">
        <v>100</v>
      </c>
      <c r="N48" s="3">
        <v>100</v>
      </c>
      <c r="O48" s="3">
        <v>0</v>
      </c>
      <c r="P48" s="3">
        <v>0</v>
      </c>
      <c r="Q48" s="3">
        <v>0</v>
      </c>
      <c r="R48" s="3">
        <v>12</v>
      </c>
      <c r="S48" s="3">
        <v>12</v>
      </c>
      <c r="T48" s="3">
        <v>100</v>
      </c>
      <c r="U48" s="3">
        <v>12</v>
      </c>
      <c r="V48" s="3">
        <v>12</v>
      </c>
      <c r="W48" s="3">
        <v>100</v>
      </c>
      <c r="X48" s="3">
        <v>0</v>
      </c>
      <c r="Y48" s="3">
        <v>0</v>
      </c>
      <c r="Z48" s="3">
        <v>0</v>
      </c>
    </row>
    <row r="49" spans="1:26" ht="21" customHeight="1">
      <c r="A49" s="6">
        <v>20</v>
      </c>
      <c r="B49" s="5" t="s">
        <v>53</v>
      </c>
      <c r="C49" s="4">
        <v>19440</v>
      </c>
      <c r="D49" s="3">
        <v>19440</v>
      </c>
      <c r="E49" s="3">
        <v>0</v>
      </c>
      <c r="F49" s="3">
        <v>19440</v>
      </c>
      <c r="G49" s="3">
        <v>19440</v>
      </c>
      <c r="H49" s="3">
        <v>0</v>
      </c>
      <c r="I49" s="3">
        <v>19440</v>
      </c>
      <c r="J49" s="3">
        <v>100</v>
      </c>
      <c r="K49" s="3">
        <v>100</v>
      </c>
      <c r="L49" s="3">
        <v>19440</v>
      </c>
      <c r="M49" s="3">
        <v>100</v>
      </c>
      <c r="N49" s="3">
        <v>100</v>
      </c>
      <c r="O49" s="3">
        <v>0</v>
      </c>
      <c r="P49" s="3">
        <v>0</v>
      </c>
      <c r="Q49" s="3">
        <v>0</v>
      </c>
      <c r="R49" s="3">
        <v>12</v>
      </c>
      <c r="S49" s="3">
        <v>12</v>
      </c>
      <c r="T49" s="3">
        <v>100</v>
      </c>
      <c r="U49" s="3">
        <v>12</v>
      </c>
      <c r="V49" s="3">
        <v>12</v>
      </c>
      <c r="W49" s="3">
        <v>100</v>
      </c>
      <c r="X49" s="3">
        <v>0</v>
      </c>
      <c r="Y49" s="3">
        <v>0</v>
      </c>
      <c r="Z49" s="3">
        <v>0</v>
      </c>
    </row>
    <row r="50" spans="1:26" ht="21" customHeight="1">
      <c r="A50" s="24" t="s">
        <v>52</v>
      </c>
      <c r="B50" s="25"/>
      <c r="C50" s="7">
        <v>350220</v>
      </c>
      <c r="D50" s="7">
        <v>350220</v>
      </c>
      <c r="E50" s="7">
        <v>0</v>
      </c>
      <c r="F50" s="7">
        <v>350176</v>
      </c>
      <c r="G50" s="7">
        <v>350176</v>
      </c>
      <c r="H50" s="7">
        <v>0</v>
      </c>
      <c r="I50" s="7">
        <v>350176</v>
      </c>
      <c r="J50" s="7">
        <v>99.987436468505493</v>
      </c>
      <c r="K50" s="7">
        <v>100</v>
      </c>
      <c r="L50" s="7">
        <v>350176</v>
      </c>
      <c r="M50" s="7">
        <v>99.987436468505493</v>
      </c>
      <c r="N50" s="7">
        <v>100</v>
      </c>
      <c r="O50" s="7">
        <v>0</v>
      </c>
      <c r="P50" s="7">
        <v>0</v>
      </c>
      <c r="Q50" s="7">
        <v>0</v>
      </c>
      <c r="R50" s="7">
        <v>206</v>
      </c>
      <c r="S50" s="7">
        <v>206</v>
      </c>
      <c r="T50" s="7">
        <v>100</v>
      </c>
      <c r="U50" s="7">
        <v>206</v>
      </c>
      <c r="V50" s="7">
        <v>206</v>
      </c>
      <c r="W50" s="7">
        <v>100</v>
      </c>
      <c r="X50" s="7">
        <v>0</v>
      </c>
      <c r="Y50" s="7">
        <v>0</v>
      </c>
      <c r="Z50" s="7">
        <v>0</v>
      </c>
    </row>
    <row r="51" spans="1:26" ht="21" customHeight="1">
      <c r="A51" s="6">
        <v>1</v>
      </c>
      <c r="B51" s="5" t="s">
        <v>51</v>
      </c>
      <c r="C51" s="4">
        <v>19440</v>
      </c>
      <c r="D51" s="3">
        <v>19440</v>
      </c>
      <c r="E51" s="3">
        <v>0</v>
      </c>
      <c r="F51" s="3">
        <v>19440</v>
      </c>
      <c r="G51" s="3">
        <v>19440</v>
      </c>
      <c r="H51" s="3">
        <v>0</v>
      </c>
      <c r="I51" s="3">
        <v>19440</v>
      </c>
      <c r="J51" s="3">
        <v>100</v>
      </c>
      <c r="K51" s="3">
        <v>100</v>
      </c>
      <c r="L51" s="3">
        <v>19440</v>
      </c>
      <c r="M51" s="3">
        <v>100</v>
      </c>
      <c r="N51" s="3">
        <v>100</v>
      </c>
      <c r="O51" s="3">
        <v>0</v>
      </c>
      <c r="P51" s="3">
        <v>0</v>
      </c>
      <c r="Q51" s="3">
        <v>0</v>
      </c>
      <c r="R51" s="3">
        <v>12</v>
      </c>
      <c r="S51" s="3">
        <v>12</v>
      </c>
      <c r="T51" s="3">
        <v>100</v>
      </c>
      <c r="U51" s="3">
        <v>12</v>
      </c>
      <c r="V51" s="3">
        <v>12</v>
      </c>
      <c r="W51" s="3">
        <v>100</v>
      </c>
      <c r="X51" s="3">
        <v>0</v>
      </c>
      <c r="Y51" s="3">
        <v>0</v>
      </c>
      <c r="Z51" s="3">
        <v>0</v>
      </c>
    </row>
    <row r="52" spans="1:26" ht="21" customHeight="1">
      <c r="A52" s="6">
        <v>2</v>
      </c>
      <c r="B52" s="5" t="s">
        <v>50</v>
      </c>
      <c r="C52" s="4">
        <v>18570</v>
      </c>
      <c r="D52" s="3">
        <v>18570</v>
      </c>
      <c r="E52" s="3">
        <v>0</v>
      </c>
      <c r="F52" s="3">
        <v>18570</v>
      </c>
      <c r="G52" s="3">
        <v>18570</v>
      </c>
      <c r="H52" s="3">
        <v>0</v>
      </c>
      <c r="I52" s="3">
        <v>18570</v>
      </c>
      <c r="J52" s="3">
        <v>100</v>
      </c>
      <c r="K52" s="3">
        <v>100</v>
      </c>
      <c r="L52" s="3">
        <v>18570</v>
      </c>
      <c r="M52" s="3">
        <v>100</v>
      </c>
      <c r="N52" s="3">
        <v>100</v>
      </c>
      <c r="O52" s="3">
        <v>0</v>
      </c>
      <c r="P52" s="3">
        <v>0</v>
      </c>
      <c r="Q52" s="3">
        <v>0</v>
      </c>
      <c r="R52" s="3">
        <v>11</v>
      </c>
      <c r="S52" s="3">
        <v>11</v>
      </c>
      <c r="T52" s="3">
        <v>100</v>
      </c>
      <c r="U52" s="3">
        <v>11</v>
      </c>
      <c r="V52" s="3">
        <v>11</v>
      </c>
      <c r="W52" s="3">
        <v>100</v>
      </c>
      <c r="X52" s="3">
        <v>0</v>
      </c>
      <c r="Y52" s="3">
        <v>0</v>
      </c>
      <c r="Z52" s="3">
        <v>0</v>
      </c>
    </row>
    <row r="53" spans="1:26" ht="21" customHeight="1">
      <c r="A53" s="6">
        <v>3</v>
      </c>
      <c r="B53" s="5" t="s">
        <v>49</v>
      </c>
      <c r="C53" s="4">
        <v>19440</v>
      </c>
      <c r="D53" s="3">
        <v>19440</v>
      </c>
      <c r="E53" s="3">
        <v>0</v>
      </c>
      <c r="F53" s="3">
        <v>19440</v>
      </c>
      <c r="G53" s="3">
        <v>19440</v>
      </c>
      <c r="H53" s="3">
        <v>0</v>
      </c>
      <c r="I53" s="3">
        <v>19440</v>
      </c>
      <c r="J53" s="3">
        <v>100</v>
      </c>
      <c r="K53" s="3">
        <v>100</v>
      </c>
      <c r="L53" s="3">
        <v>19440</v>
      </c>
      <c r="M53" s="3">
        <v>100</v>
      </c>
      <c r="N53" s="3">
        <v>100</v>
      </c>
      <c r="O53" s="3">
        <v>0</v>
      </c>
      <c r="P53" s="3">
        <v>0</v>
      </c>
      <c r="Q53" s="3">
        <v>0</v>
      </c>
      <c r="R53" s="3">
        <v>12</v>
      </c>
      <c r="S53" s="3">
        <v>12</v>
      </c>
      <c r="T53" s="3">
        <v>100</v>
      </c>
      <c r="U53" s="3">
        <v>12</v>
      </c>
      <c r="V53" s="3">
        <v>12</v>
      </c>
      <c r="W53" s="3">
        <v>100</v>
      </c>
      <c r="X53" s="3">
        <v>0</v>
      </c>
      <c r="Y53" s="3">
        <v>0</v>
      </c>
      <c r="Z53" s="3">
        <v>0</v>
      </c>
    </row>
    <row r="54" spans="1:26" ht="21" customHeight="1">
      <c r="A54" s="6">
        <v>4</v>
      </c>
      <c r="B54" s="5" t="s">
        <v>48</v>
      </c>
      <c r="C54" s="4">
        <v>15960</v>
      </c>
      <c r="D54" s="3">
        <v>15960</v>
      </c>
      <c r="E54" s="3">
        <v>0</v>
      </c>
      <c r="F54" s="3">
        <v>15960</v>
      </c>
      <c r="G54" s="3">
        <v>15960</v>
      </c>
      <c r="H54" s="3">
        <v>0</v>
      </c>
      <c r="I54" s="3">
        <v>15960</v>
      </c>
      <c r="J54" s="3">
        <v>100</v>
      </c>
      <c r="K54" s="3">
        <v>100</v>
      </c>
      <c r="L54" s="3">
        <v>15960</v>
      </c>
      <c r="M54" s="3">
        <v>100</v>
      </c>
      <c r="N54" s="3">
        <v>100</v>
      </c>
      <c r="O54" s="3">
        <v>0</v>
      </c>
      <c r="P54" s="3">
        <v>0</v>
      </c>
      <c r="Q54" s="3">
        <v>0</v>
      </c>
      <c r="R54" s="3">
        <v>8</v>
      </c>
      <c r="S54" s="3">
        <v>8</v>
      </c>
      <c r="T54" s="3">
        <v>100</v>
      </c>
      <c r="U54" s="3">
        <v>8</v>
      </c>
      <c r="V54" s="3">
        <v>8</v>
      </c>
      <c r="W54" s="3">
        <v>100</v>
      </c>
      <c r="X54" s="3">
        <v>0</v>
      </c>
      <c r="Y54" s="3">
        <v>0</v>
      </c>
      <c r="Z54" s="3">
        <v>0</v>
      </c>
    </row>
    <row r="55" spans="1:26" ht="21" customHeight="1">
      <c r="A55" s="6">
        <v>5</v>
      </c>
      <c r="B55" s="5" t="s">
        <v>47</v>
      </c>
      <c r="C55" s="4">
        <v>19440</v>
      </c>
      <c r="D55" s="3">
        <v>19440</v>
      </c>
      <c r="E55" s="3">
        <v>0</v>
      </c>
      <c r="F55" s="3">
        <v>19440</v>
      </c>
      <c r="G55" s="3">
        <v>19440</v>
      </c>
      <c r="H55" s="3">
        <v>0</v>
      </c>
      <c r="I55" s="3">
        <v>19440</v>
      </c>
      <c r="J55" s="3">
        <v>100</v>
      </c>
      <c r="K55" s="3">
        <v>100</v>
      </c>
      <c r="L55" s="3">
        <v>19440</v>
      </c>
      <c r="M55" s="3">
        <v>100</v>
      </c>
      <c r="N55" s="3">
        <v>100</v>
      </c>
      <c r="O55" s="3">
        <v>0</v>
      </c>
      <c r="P55" s="3">
        <v>0</v>
      </c>
      <c r="Q55" s="3">
        <v>0</v>
      </c>
      <c r="R55" s="3">
        <v>12</v>
      </c>
      <c r="S55" s="3">
        <v>12</v>
      </c>
      <c r="T55" s="3">
        <v>100</v>
      </c>
      <c r="U55" s="3">
        <v>12</v>
      </c>
      <c r="V55" s="3">
        <v>12</v>
      </c>
      <c r="W55" s="3">
        <v>100</v>
      </c>
      <c r="X55" s="3">
        <v>0</v>
      </c>
      <c r="Y55" s="3">
        <v>0</v>
      </c>
      <c r="Z55" s="3">
        <v>0</v>
      </c>
    </row>
    <row r="56" spans="1:26" ht="21" customHeight="1">
      <c r="A56" s="6">
        <v>6</v>
      </c>
      <c r="B56" s="5" t="s">
        <v>46</v>
      </c>
      <c r="C56" s="4">
        <v>18570</v>
      </c>
      <c r="D56" s="3">
        <v>18570</v>
      </c>
      <c r="E56" s="3">
        <v>0</v>
      </c>
      <c r="F56" s="3">
        <v>18570</v>
      </c>
      <c r="G56" s="3">
        <v>18570</v>
      </c>
      <c r="H56" s="3">
        <v>0</v>
      </c>
      <c r="I56" s="3">
        <v>18570</v>
      </c>
      <c r="J56" s="3">
        <v>100</v>
      </c>
      <c r="K56" s="3">
        <v>100</v>
      </c>
      <c r="L56" s="3">
        <v>18570</v>
      </c>
      <c r="M56" s="3">
        <v>100</v>
      </c>
      <c r="N56" s="3">
        <v>100</v>
      </c>
      <c r="O56" s="3">
        <v>0</v>
      </c>
      <c r="P56" s="3">
        <v>0</v>
      </c>
      <c r="Q56" s="3">
        <v>0</v>
      </c>
      <c r="R56" s="3">
        <v>11</v>
      </c>
      <c r="S56" s="3">
        <v>11</v>
      </c>
      <c r="T56" s="3">
        <v>100</v>
      </c>
      <c r="U56" s="3">
        <v>11</v>
      </c>
      <c r="V56" s="3">
        <v>11</v>
      </c>
      <c r="W56" s="3">
        <v>100</v>
      </c>
      <c r="X56" s="3">
        <v>0</v>
      </c>
      <c r="Y56" s="3">
        <v>0</v>
      </c>
      <c r="Z56" s="3">
        <v>0</v>
      </c>
    </row>
    <row r="57" spans="1:26" ht="21" customHeight="1">
      <c r="A57" s="6">
        <v>7</v>
      </c>
      <c r="B57" s="5" t="s">
        <v>45</v>
      </c>
      <c r="C57" s="4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</row>
    <row r="58" spans="1:26" ht="21" customHeight="1">
      <c r="A58" s="6">
        <v>8</v>
      </c>
      <c r="B58" s="5" t="s">
        <v>44</v>
      </c>
      <c r="C58" s="4">
        <v>18570</v>
      </c>
      <c r="D58" s="3">
        <v>18570</v>
      </c>
      <c r="E58" s="3">
        <v>0</v>
      </c>
      <c r="F58" s="3">
        <v>18570</v>
      </c>
      <c r="G58" s="3">
        <v>18570</v>
      </c>
      <c r="H58" s="3">
        <v>0</v>
      </c>
      <c r="I58" s="3">
        <v>18570</v>
      </c>
      <c r="J58" s="3">
        <v>100</v>
      </c>
      <c r="K58" s="3">
        <v>100</v>
      </c>
      <c r="L58" s="3">
        <v>18570</v>
      </c>
      <c r="M58" s="3">
        <v>100</v>
      </c>
      <c r="N58" s="3">
        <v>100</v>
      </c>
      <c r="O58" s="3">
        <v>0</v>
      </c>
      <c r="P58" s="3">
        <v>0</v>
      </c>
      <c r="Q58" s="3">
        <v>0</v>
      </c>
      <c r="R58" s="3">
        <v>11</v>
      </c>
      <c r="S58" s="3">
        <v>11</v>
      </c>
      <c r="T58" s="3">
        <v>100</v>
      </c>
      <c r="U58" s="3">
        <v>11</v>
      </c>
      <c r="V58" s="3">
        <v>11</v>
      </c>
      <c r="W58" s="3">
        <v>100</v>
      </c>
      <c r="X58" s="3">
        <v>0</v>
      </c>
      <c r="Y58" s="3">
        <v>0</v>
      </c>
      <c r="Z58" s="3">
        <v>0</v>
      </c>
    </row>
    <row r="59" spans="1:26" ht="21" customHeight="1">
      <c r="A59" s="6">
        <v>9</v>
      </c>
      <c r="B59" s="5" t="s">
        <v>43</v>
      </c>
      <c r="C59" s="4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</row>
    <row r="60" spans="1:26" ht="21" customHeight="1">
      <c r="A60" s="6">
        <v>10</v>
      </c>
      <c r="B60" s="5" t="s">
        <v>42</v>
      </c>
      <c r="C60" s="4">
        <v>18570</v>
      </c>
      <c r="D60" s="3">
        <v>18570</v>
      </c>
      <c r="E60" s="3">
        <v>0</v>
      </c>
      <c r="F60" s="3">
        <v>18570</v>
      </c>
      <c r="G60" s="3">
        <v>18570</v>
      </c>
      <c r="H60" s="3">
        <v>0</v>
      </c>
      <c r="I60" s="3">
        <v>18570</v>
      </c>
      <c r="J60" s="3">
        <v>100</v>
      </c>
      <c r="K60" s="3">
        <v>100</v>
      </c>
      <c r="L60" s="3">
        <v>18570</v>
      </c>
      <c r="M60" s="3">
        <v>100</v>
      </c>
      <c r="N60" s="3">
        <v>100</v>
      </c>
      <c r="O60" s="3">
        <v>0</v>
      </c>
      <c r="P60" s="3">
        <v>0</v>
      </c>
      <c r="Q60" s="3">
        <v>0</v>
      </c>
      <c r="R60" s="3">
        <v>11</v>
      </c>
      <c r="S60" s="3">
        <v>11</v>
      </c>
      <c r="T60" s="3">
        <v>100</v>
      </c>
      <c r="U60" s="3">
        <v>11</v>
      </c>
      <c r="V60" s="3">
        <v>11</v>
      </c>
      <c r="W60" s="3">
        <v>100</v>
      </c>
      <c r="X60" s="3">
        <v>0</v>
      </c>
      <c r="Y60" s="3">
        <v>0</v>
      </c>
      <c r="Z60" s="3">
        <v>0</v>
      </c>
    </row>
    <row r="61" spans="1:26" ht="21" customHeight="1">
      <c r="A61" s="6">
        <v>11</v>
      </c>
      <c r="B61" s="5" t="s">
        <v>41</v>
      </c>
      <c r="C61" s="4">
        <v>18570</v>
      </c>
      <c r="D61" s="3">
        <v>18570</v>
      </c>
      <c r="E61" s="3">
        <v>0</v>
      </c>
      <c r="F61" s="3">
        <v>18570</v>
      </c>
      <c r="G61" s="3">
        <v>18570</v>
      </c>
      <c r="H61" s="3">
        <v>0</v>
      </c>
      <c r="I61" s="3">
        <v>18570</v>
      </c>
      <c r="J61" s="3">
        <v>100</v>
      </c>
      <c r="K61" s="3">
        <v>100</v>
      </c>
      <c r="L61" s="3">
        <v>18570</v>
      </c>
      <c r="M61" s="3">
        <v>100</v>
      </c>
      <c r="N61" s="3">
        <v>100</v>
      </c>
      <c r="O61" s="3">
        <v>0</v>
      </c>
      <c r="P61" s="3">
        <v>0</v>
      </c>
      <c r="Q61" s="3">
        <v>0</v>
      </c>
      <c r="R61" s="3">
        <v>11</v>
      </c>
      <c r="S61" s="3">
        <v>11</v>
      </c>
      <c r="T61" s="3">
        <v>100</v>
      </c>
      <c r="U61" s="3">
        <v>11</v>
      </c>
      <c r="V61" s="3">
        <v>11</v>
      </c>
      <c r="W61" s="3">
        <v>100</v>
      </c>
      <c r="X61" s="3">
        <v>0</v>
      </c>
      <c r="Y61" s="3">
        <v>0</v>
      </c>
      <c r="Z61" s="3">
        <v>0</v>
      </c>
    </row>
    <row r="62" spans="1:26" ht="21" customHeight="1">
      <c r="A62" s="6">
        <v>12</v>
      </c>
      <c r="B62" s="5" t="s">
        <v>40</v>
      </c>
      <c r="C62" s="4">
        <v>18570</v>
      </c>
      <c r="D62" s="3">
        <v>18570</v>
      </c>
      <c r="E62" s="3">
        <v>0</v>
      </c>
      <c r="F62" s="3">
        <v>18570</v>
      </c>
      <c r="G62" s="3">
        <v>18570</v>
      </c>
      <c r="H62" s="3">
        <v>0</v>
      </c>
      <c r="I62" s="3">
        <v>18570</v>
      </c>
      <c r="J62" s="3">
        <v>100</v>
      </c>
      <c r="K62" s="3">
        <v>100</v>
      </c>
      <c r="L62" s="3">
        <v>18570</v>
      </c>
      <c r="M62" s="3">
        <v>100</v>
      </c>
      <c r="N62" s="3">
        <v>100</v>
      </c>
      <c r="O62" s="3">
        <v>0</v>
      </c>
      <c r="P62" s="3">
        <v>0</v>
      </c>
      <c r="Q62" s="3">
        <v>0</v>
      </c>
      <c r="R62" s="3">
        <v>11</v>
      </c>
      <c r="S62" s="3">
        <v>11</v>
      </c>
      <c r="T62" s="3">
        <v>100</v>
      </c>
      <c r="U62" s="3">
        <v>11</v>
      </c>
      <c r="V62" s="3">
        <v>11</v>
      </c>
      <c r="W62" s="3">
        <v>100</v>
      </c>
      <c r="X62" s="3">
        <v>0</v>
      </c>
      <c r="Y62" s="3">
        <v>0</v>
      </c>
      <c r="Z62" s="3">
        <v>0</v>
      </c>
    </row>
    <row r="63" spans="1:26" ht="21" customHeight="1">
      <c r="A63" s="6">
        <v>13</v>
      </c>
      <c r="B63" s="5" t="s">
        <v>39</v>
      </c>
      <c r="C63" s="4">
        <v>19440</v>
      </c>
      <c r="D63" s="3">
        <v>19440</v>
      </c>
      <c r="E63" s="3">
        <v>0</v>
      </c>
      <c r="F63" s="3">
        <v>19396</v>
      </c>
      <c r="G63" s="3">
        <v>19396</v>
      </c>
      <c r="H63" s="3">
        <v>0</v>
      </c>
      <c r="I63" s="3">
        <v>19396</v>
      </c>
      <c r="J63" s="3">
        <v>99.773662551440324</v>
      </c>
      <c r="K63" s="3">
        <v>100</v>
      </c>
      <c r="L63" s="3">
        <v>19396</v>
      </c>
      <c r="M63" s="3">
        <v>99.773662551440324</v>
      </c>
      <c r="N63" s="3">
        <v>100</v>
      </c>
      <c r="O63" s="3">
        <v>0</v>
      </c>
      <c r="P63" s="3">
        <v>0</v>
      </c>
      <c r="Q63" s="3">
        <v>0</v>
      </c>
      <c r="R63" s="3">
        <v>12</v>
      </c>
      <c r="S63" s="3">
        <v>12</v>
      </c>
      <c r="T63" s="3">
        <v>100</v>
      </c>
      <c r="U63" s="3">
        <v>12</v>
      </c>
      <c r="V63" s="3">
        <v>12</v>
      </c>
      <c r="W63" s="3">
        <v>100</v>
      </c>
      <c r="X63" s="3">
        <v>0</v>
      </c>
      <c r="Y63" s="3">
        <v>0</v>
      </c>
      <c r="Z63" s="3">
        <v>0</v>
      </c>
    </row>
    <row r="64" spans="1:26" ht="21" customHeight="1">
      <c r="A64" s="6">
        <v>14</v>
      </c>
      <c r="B64" s="5" t="s">
        <v>38</v>
      </c>
      <c r="C64" s="4">
        <v>15960</v>
      </c>
      <c r="D64" s="3">
        <v>15960</v>
      </c>
      <c r="E64" s="3">
        <v>0</v>
      </c>
      <c r="F64" s="3">
        <v>15960</v>
      </c>
      <c r="G64" s="3">
        <v>15960</v>
      </c>
      <c r="H64" s="3">
        <v>0</v>
      </c>
      <c r="I64" s="3">
        <v>15960</v>
      </c>
      <c r="J64" s="3">
        <v>100</v>
      </c>
      <c r="K64" s="3">
        <v>100</v>
      </c>
      <c r="L64" s="3">
        <v>15960</v>
      </c>
      <c r="M64" s="3">
        <v>100</v>
      </c>
      <c r="N64" s="3">
        <v>100</v>
      </c>
      <c r="O64" s="3">
        <v>0</v>
      </c>
      <c r="P64" s="3">
        <v>0</v>
      </c>
      <c r="Q64" s="3">
        <v>0</v>
      </c>
      <c r="R64" s="3">
        <v>8</v>
      </c>
      <c r="S64" s="3">
        <v>8</v>
      </c>
      <c r="T64" s="3">
        <v>100</v>
      </c>
      <c r="U64" s="3">
        <v>8</v>
      </c>
      <c r="V64" s="3">
        <v>8</v>
      </c>
      <c r="W64" s="3">
        <v>100</v>
      </c>
      <c r="X64" s="3">
        <v>0</v>
      </c>
      <c r="Y64" s="3">
        <v>0</v>
      </c>
      <c r="Z64" s="3">
        <v>0</v>
      </c>
    </row>
    <row r="65" spans="1:26" ht="21" customHeight="1">
      <c r="A65" s="6">
        <v>15</v>
      </c>
      <c r="B65" s="5" t="s">
        <v>37</v>
      </c>
      <c r="C65" s="4">
        <v>19440</v>
      </c>
      <c r="D65" s="3">
        <v>19440</v>
      </c>
      <c r="E65" s="3">
        <v>0</v>
      </c>
      <c r="F65" s="3">
        <v>19440</v>
      </c>
      <c r="G65" s="3">
        <v>19440</v>
      </c>
      <c r="H65" s="3">
        <v>0</v>
      </c>
      <c r="I65" s="3">
        <v>19440</v>
      </c>
      <c r="J65" s="3">
        <v>100</v>
      </c>
      <c r="K65" s="3">
        <v>100</v>
      </c>
      <c r="L65" s="3">
        <v>19440</v>
      </c>
      <c r="M65" s="3">
        <v>100</v>
      </c>
      <c r="N65" s="3">
        <v>100</v>
      </c>
      <c r="O65" s="3">
        <v>0</v>
      </c>
      <c r="P65" s="3">
        <v>0</v>
      </c>
      <c r="Q65" s="3">
        <v>0</v>
      </c>
      <c r="R65" s="3">
        <v>12</v>
      </c>
      <c r="S65" s="3">
        <v>12</v>
      </c>
      <c r="T65" s="3">
        <v>100</v>
      </c>
      <c r="U65" s="3">
        <v>12</v>
      </c>
      <c r="V65" s="3">
        <v>12</v>
      </c>
      <c r="W65" s="3">
        <v>100</v>
      </c>
      <c r="X65" s="3">
        <v>0</v>
      </c>
      <c r="Y65" s="3">
        <v>0</v>
      </c>
      <c r="Z65" s="3">
        <v>0</v>
      </c>
    </row>
    <row r="66" spans="1:26" ht="21" customHeight="1">
      <c r="A66" s="6">
        <v>16</v>
      </c>
      <c r="B66" s="5" t="s">
        <v>36</v>
      </c>
      <c r="C66" s="4">
        <v>18570</v>
      </c>
      <c r="D66" s="3">
        <v>18570</v>
      </c>
      <c r="E66" s="3">
        <v>0</v>
      </c>
      <c r="F66" s="3">
        <v>18570</v>
      </c>
      <c r="G66" s="3">
        <v>18570</v>
      </c>
      <c r="H66" s="3">
        <v>0</v>
      </c>
      <c r="I66" s="3">
        <v>18570</v>
      </c>
      <c r="J66" s="3">
        <v>100</v>
      </c>
      <c r="K66" s="3">
        <v>100</v>
      </c>
      <c r="L66" s="3">
        <v>18570</v>
      </c>
      <c r="M66" s="3">
        <v>100</v>
      </c>
      <c r="N66" s="3">
        <v>100</v>
      </c>
      <c r="O66" s="3">
        <v>0</v>
      </c>
      <c r="P66" s="3">
        <v>0</v>
      </c>
      <c r="Q66" s="3">
        <v>0</v>
      </c>
      <c r="R66" s="3">
        <v>11</v>
      </c>
      <c r="S66" s="3">
        <v>11</v>
      </c>
      <c r="T66" s="3">
        <v>100</v>
      </c>
      <c r="U66" s="3">
        <v>11</v>
      </c>
      <c r="V66" s="3">
        <v>11</v>
      </c>
      <c r="W66" s="3">
        <v>100</v>
      </c>
      <c r="X66" s="3">
        <v>0</v>
      </c>
      <c r="Y66" s="3">
        <v>0</v>
      </c>
      <c r="Z66" s="3">
        <v>0</v>
      </c>
    </row>
    <row r="67" spans="1:26" ht="21" customHeight="1">
      <c r="A67" s="6">
        <v>17</v>
      </c>
      <c r="B67" s="5" t="s">
        <v>35</v>
      </c>
      <c r="C67" s="4">
        <v>18570</v>
      </c>
      <c r="D67" s="3">
        <v>18570</v>
      </c>
      <c r="E67" s="3">
        <v>0</v>
      </c>
      <c r="F67" s="3">
        <v>18570</v>
      </c>
      <c r="G67" s="3">
        <v>18570</v>
      </c>
      <c r="H67" s="3">
        <v>0</v>
      </c>
      <c r="I67" s="3">
        <v>18570</v>
      </c>
      <c r="J67" s="3">
        <v>100</v>
      </c>
      <c r="K67" s="3">
        <v>100</v>
      </c>
      <c r="L67" s="3">
        <v>18570</v>
      </c>
      <c r="M67" s="3">
        <v>100</v>
      </c>
      <c r="N67" s="3">
        <v>100</v>
      </c>
      <c r="O67" s="3">
        <v>0</v>
      </c>
      <c r="P67" s="3">
        <v>0</v>
      </c>
      <c r="Q67" s="3">
        <v>0</v>
      </c>
      <c r="R67" s="3">
        <v>11</v>
      </c>
      <c r="S67" s="3">
        <v>11</v>
      </c>
      <c r="T67" s="3">
        <v>100</v>
      </c>
      <c r="U67" s="3">
        <v>11</v>
      </c>
      <c r="V67" s="3">
        <v>11</v>
      </c>
      <c r="W67" s="3">
        <v>100</v>
      </c>
      <c r="X67" s="3">
        <v>0</v>
      </c>
      <c r="Y67" s="3">
        <v>0</v>
      </c>
      <c r="Z67" s="3">
        <v>0</v>
      </c>
    </row>
    <row r="68" spans="1:26" ht="21" customHeight="1">
      <c r="A68" s="6">
        <v>18</v>
      </c>
      <c r="B68" s="5" t="s">
        <v>34</v>
      </c>
      <c r="C68" s="4">
        <v>19440</v>
      </c>
      <c r="D68" s="3">
        <v>19440</v>
      </c>
      <c r="E68" s="3">
        <v>0</v>
      </c>
      <c r="F68" s="3">
        <v>19440</v>
      </c>
      <c r="G68" s="3">
        <v>19440</v>
      </c>
      <c r="H68" s="3">
        <v>0</v>
      </c>
      <c r="I68" s="3">
        <v>19440</v>
      </c>
      <c r="J68" s="3">
        <v>100</v>
      </c>
      <c r="K68" s="3">
        <v>100</v>
      </c>
      <c r="L68" s="3">
        <v>19440</v>
      </c>
      <c r="M68" s="3">
        <v>100</v>
      </c>
      <c r="N68" s="3">
        <v>100</v>
      </c>
      <c r="O68" s="3">
        <v>0</v>
      </c>
      <c r="P68" s="3">
        <v>0</v>
      </c>
      <c r="Q68" s="3">
        <v>0</v>
      </c>
      <c r="R68" s="3">
        <v>12</v>
      </c>
      <c r="S68" s="3">
        <v>12</v>
      </c>
      <c r="T68" s="3">
        <v>100</v>
      </c>
      <c r="U68" s="3">
        <v>12</v>
      </c>
      <c r="V68" s="3">
        <v>12</v>
      </c>
      <c r="W68" s="3">
        <v>100</v>
      </c>
      <c r="X68" s="3">
        <v>0</v>
      </c>
      <c r="Y68" s="3">
        <v>0</v>
      </c>
      <c r="Z68" s="3">
        <v>0</v>
      </c>
    </row>
    <row r="69" spans="1:26" ht="21" customHeight="1">
      <c r="A69" s="6">
        <v>19</v>
      </c>
      <c r="B69" s="5" t="s">
        <v>33</v>
      </c>
      <c r="C69" s="4">
        <v>18570</v>
      </c>
      <c r="D69" s="3">
        <v>18570</v>
      </c>
      <c r="E69" s="3">
        <v>0</v>
      </c>
      <c r="F69" s="3">
        <v>18570</v>
      </c>
      <c r="G69" s="3">
        <v>18570</v>
      </c>
      <c r="H69" s="3">
        <v>0</v>
      </c>
      <c r="I69" s="3">
        <v>18570</v>
      </c>
      <c r="J69" s="3">
        <v>100</v>
      </c>
      <c r="K69" s="3">
        <v>100</v>
      </c>
      <c r="L69" s="3">
        <v>18570</v>
      </c>
      <c r="M69" s="3">
        <v>100</v>
      </c>
      <c r="N69" s="3">
        <v>100</v>
      </c>
      <c r="O69" s="3">
        <v>0</v>
      </c>
      <c r="P69" s="3">
        <v>0</v>
      </c>
      <c r="Q69" s="3">
        <v>0</v>
      </c>
      <c r="R69" s="3">
        <v>11</v>
      </c>
      <c r="S69" s="3">
        <v>11</v>
      </c>
      <c r="T69" s="3">
        <v>100</v>
      </c>
      <c r="U69" s="3">
        <v>11</v>
      </c>
      <c r="V69" s="3">
        <v>11</v>
      </c>
      <c r="W69" s="3">
        <v>100</v>
      </c>
      <c r="X69" s="3">
        <v>0</v>
      </c>
      <c r="Y69" s="3">
        <v>0</v>
      </c>
      <c r="Z69" s="3">
        <v>0</v>
      </c>
    </row>
    <row r="70" spans="1:26" ht="21" customHeight="1">
      <c r="A70" s="6">
        <v>20</v>
      </c>
      <c r="B70" s="5" t="s">
        <v>32</v>
      </c>
      <c r="C70" s="4">
        <v>18570</v>
      </c>
      <c r="D70" s="3">
        <v>18570</v>
      </c>
      <c r="E70" s="3">
        <v>0</v>
      </c>
      <c r="F70" s="3">
        <v>18570</v>
      </c>
      <c r="G70" s="3">
        <v>18570</v>
      </c>
      <c r="H70" s="3">
        <v>0</v>
      </c>
      <c r="I70" s="3">
        <v>18570</v>
      </c>
      <c r="J70" s="3">
        <v>100</v>
      </c>
      <c r="K70" s="3">
        <v>100</v>
      </c>
      <c r="L70" s="3">
        <v>18570</v>
      </c>
      <c r="M70" s="3">
        <v>100</v>
      </c>
      <c r="N70" s="3">
        <v>100</v>
      </c>
      <c r="O70" s="3">
        <v>0</v>
      </c>
      <c r="P70" s="3">
        <v>0</v>
      </c>
      <c r="Q70" s="3">
        <v>0</v>
      </c>
      <c r="R70" s="3">
        <v>11</v>
      </c>
      <c r="S70" s="3">
        <v>11</v>
      </c>
      <c r="T70" s="3">
        <v>100</v>
      </c>
      <c r="U70" s="3">
        <v>11</v>
      </c>
      <c r="V70" s="3">
        <v>11</v>
      </c>
      <c r="W70" s="3">
        <v>100</v>
      </c>
      <c r="X70" s="3">
        <v>0</v>
      </c>
      <c r="Y70" s="3">
        <v>0</v>
      </c>
      <c r="Z70" s="3">
        <v>0</v>
      </c>
    </row>
    <row r="71" spans="1:26" ht="21" customHeight="1">
      <c r="A71" s="6">
        <v>21</v>
      </c>
      <c r="B71" s="5" t="s">
        <v>31</v>
      </c>
      <c r="C71" s="4">
        <v>15960</v>
      </c>
      <c r="D71" s="3">
        <v>15960</v>
      </c>
      <c r="E71" s="3">
        <v>0</v>
      </c>
      <c r="F71" s="3">
        <v>15960</v>
      </c>
      <c r="G71" s="3">
        <v>15960</v>
      </c>
      <c r="H71" s="3">
        <v>0</v>
      </c>
      <c r="I71" s="3">
        <v>15960</v>
      </c>
      <c r="J71" s="3">
        <v>100</v>
      </c>
      <c r="K71" s="3">
        <v>100</v>
      </c>
      <c r="L71" s="3">
        <v>15960</v>
      </c>
      <c r="M71" s="3">
        <v>100</v>
      </c>
      <c r="N71" s="3">
        <v>100</v>
      </c>
      <c r="O71" s="3">
        <v>0</v>
      </c>
      <c r="P71" s="3">
        <v>0</v>
      </c>
      <c r="Q71" s="3">
        <v>0</v>
      </c>
      <c r="R71" s="3">
        <v>8</v>
      </c>
      <c r="S71" s="3">
        <v>8</v>
      </c>
      <c r="T71" s="3">
        <v>100</v>
      </c>
      <c r="U71" s="3">
        <v>8</v>
      </c>
      <c r="V71" s="3">
        <v>8</v>
      </c>
      <c r="W71" s="3">
        <v>100</v>
      </c>
      <c r="X71" s="3">
        <v>0</v>
      </c>
      <c r="Y71" s="3">
        <v>0</v>
      </c>
      <c r="Z71" s="3">
        <v>0</v>
      </c>
    </row>
    <row r="72" spans="1:26" ht="21" customHeight="1">
      <c r="A72" s="24" t="s">
        <v>30</v>
      </c>
      <c r="B72" s="25"/>
      <c r="C72" s="7">
        <v>224580</v>
      </c>
      <c r="D72" s="7">
        <v>224580</v>
      </c>
      <c r="E72" s="7">
        <v>0</v>
      </c>
      <c r="F72" s="7">
        <v>224580</v>
      </c>
      <c r="G72" s="7">
        <v>224580</v>
      </c>
      <c r="H72" s="7">
        <v>0</v>
      </c>
      <c r="I72" s="7">
        <v>224580</v>
      </c>
      <c r="J72" s="7">
        <v>100</v>
      </c>
      <c r="K72" s="7">
        <v>100</v>
      </c>
      <c r="L72" s="7">
        <v>224580</v>
      </c>
      <c r="M72" s="7">
        <v>100</v>
      </c>
      <c r="N72" s="7">
        <v>100</v>
      </c>
      <c r="O72" s="7">
        <v>0</v>
      </c>
      <c r="P72" s="7">
        <v>0</v>
      </c>
      <c r="Q72" s="7">
        <v>0</v>
      </c>
      <c r="R72" s="7">
        <v>134</v>
      </c>
      <c r="S72" s="7">
        <v>134</v>
      </c>
      <c r="T72" s="7">
        <v>100</v>
      </c>
      <c r="U72" s="7">
        <v>134</v>
      </c>
      <c r="V72" s="7">
        <v>134</v>
      </c>
      <c r="W72" s="7">
        <v>100</v>
      </c>
      <c r="X72" s="7">
        <v>0</v>
      </c>
      <c r="Y72" s="7">
        <v>0</v>
      </c>
      <c r="Z72" s="7">
        <v>0</v>
      </c>
    </row>
    <row r="73" spans="1:26" ht="21" customHeight="1">
      <c r="A73" s="6">
        <v>1</v>
      </c>
      <c r="B73" s="5" t="s">
        <v>29</v>
      </c>
      <c r="C73" s="4">
        <v>15960</v>
      </c>
      <c r="D73" s="3">
        <v>15960</v>
      </c>
      <c r="E73" s="3">
        <v>0</v>
      </c>
      <c r="F73" s="3">
        <v>15960</v>
      </c>
      <c r="G73" s="3">
        <v>15960</v>
      </c>
      <c r="H73" s="3">
        <v>0</v>
      </c>
      <c r="I73" s="3">
        <v>15960</v>
      </c>
      <c r="J73" s="3">
        <v>100</v>
      </c>
      <c r="K73" s="3">
        <v>100</v>
      </c>
      <c r="L73" s="3">
        <v>15960</v>
      </c>
      <c r="M73" s="3">
        <v>100</v>
      </c>
      <c r="N73" s="3">
        <v>100</v>
      </c>
      <c r="O73" s="3">
        <v>0</v>
      </c>
      <c r="P73" s="3">
        <v>0</v>
      </c>
      <c r="Q73" s="3">
        <v>0</v>
      </c>
      <c r="R73" s="3">
        <v>8</v>
      </c>
      <c r="S73" s="3">
        <v>8</v>
      </c>
      <c r="T73" s="3">
        <v>100</v>
      </c>
      <c r="U73" s="3">
        <v>8</v>
      </c>
      <c r="V73" s="3">
        <v>8</v>
      </c>
      <c r="W73" s="3">
        <v>100</v>
      </c>
      <c r="X73" s="3">
        <v>0</v>
      </c>
      <c r="Y73" s="3">
        <v>0</v>
      </c>
      <c r="Z73" s="3">
        <v>0</v>
      </c>
    </row>
    <row r="74" spans="1:26" ht="21" customHeight="1">
      <c r="A74" s="6">
        <v>2</v>
      </c>
      <c r="B74" s="5" t="s">
        <v>28</v>
      </c>
      <c r="C74" s="4">
        <v>15960</v>
      </c>
      <c r="D74" s="3">
        <v>15960</v>
      </c>
      <c r="E74" s="3">
        <v>0</v>
      </c>
      <c r="F74" s="3">
        <v>15960</v>
      </c>
      <c r="G74" s="3">
        <v>15960</v>
      </c>
      <c r="H74" s="3">
        <v>0</v>
      </c>
      <c r="I74" s="3">
        <v>15960</v>
      </c>
      <c r="J74" s="3">
        <v>100</v>
      </c>
      <c r="K74" s="3">
        <v>100</v>
      </c>
      <c r="L74" s="3">
        <v>15960</v>
      </c>
      <c r="M74" s="3">
        <v>100</v>
      </c>
      <c r="N74" s="3">
        <v>100</v>
      </c>
      <c r="O74" s="3">
        <v>0</v>
      </c>
      <c r="P74" s="3">
        <v>0</v>
      </c>
      <c r="Q74" s="3">
        <v>0</v>
      </c>
      <c r="R74" s="3">
        <v>8</v>
      </c>
      <c r="S74" s="3">
        <v>8</v>
      </c>
      <c r="T74" s="3">
        <v>100</v>
      </c>
      <c r="U74" s="3">
        <v>8</v>
      </c>
      <c r="V74" s="3">
        <v>8</v>
      </c>
      <c r="W74" s="3">
        <v>100</v>
      </c>
      <c r="X74" s="3">
        <v>0</v>
      </c>
      <c r="Y74" s="3">
        <v>0</v>
      </c>
      <c r="Z74" s="3">
        <v>0</v>
      </c>
    </row>
    <row r="75" spans="1:26" ht="21" customHeight="1">
      <c r="A75" s="6">
        <v>3</v>
      </c>
      <c r="B75" s="5" t="s">
        <v>27</v>
      </c>
      <c r="C75" s="4">
        <v>18570</v>
      </c>
      <c r="D75" s="3">
        <v>18570</v>
      </c>
      <c r="E75" s="3">
        <v>0</v>
      </c>
      <c r="F75" s="3">
        <v>18570</v>
      </c>
      <c r="G75" s="3">
        <v>18570</v>
      </c>
      <c r="H75" s="3">
        <v>0</v>
      </c>
      <c r="I75" s="3">
        <v>18570</v>
      </c>
      <c r="J75" s="3">
        <v>100</v>
      </c>
      <c r="K75" s="3">
        <v>100</v>
      </c>
      <c r="L75" s="3">
        <v>18570</v>
      </c>
      <c r="M75" s="3">
        <v>100</v>
      </c>
      <c r="N75" s="3">
        <v>100</v>
      </c>
      <c r="O75" s="3">
        <v>0</v>
      </c>
      <c r="P75" s="3">
        <v>0</v>
      </c>
      <c r="Q75" s="3">
        <v>0</v>
      </c>
      <c r="R75" s="3">
        <v>11</v>
      </c>
      <c r="S75" s="3">
        <v>11</v>
      </c>
      <c r="T75" s="3">
        <v>100</v>
      </c>
      <c r="U75" s="3">
        <v>11</v>
      </c>
      <c r="V75" s="3">
        <v>11</v>
      </c>
      <c r="W75" s="3">
        <v>100</v>
      </c>
      <c r="X75" s="3">
        <v>0</v>
      </c>
      <c r="Y75" s="3">
        <v>0</v>
      </c>
      <c r="Z75" s="3">
        <v>0</v>
      </c>
    </row>
    <row r="76" spans="1:26" ht="21" customHeight="1">
      <c r="A76" s="6">
        <v>4</v>
      </c>
      <c r="B76" s="5" t="s">
        <v>26</v>
      </c>
      <c r="C76" s="4">
        <v>18570</v>
      </c>
      <c r="D76" s="3">
        <v>18570</v>
      </c>
      <c r="E76" s="3">
        <v>0</v>
      </c>
      <c r="F76" s="3">
        <v>18570</v>
      </c>
      <c r="G76" s="3">
        <v>18570</v>
      </c>
      <c r="H76" s="3">
        <v>0</v>
      </c>
      <c r="I76" s="3">
        <v>18570</v>
      </c>
      <c r="J76" s="3">
        <v>100</v>
      </c>
      <c r="K76" s="3">
        <v>100</v>
      </c>
      <c r="L76" s="3">
        <v>18570</v>
      </c>
      <c r="M76" s="3">
        <v>100</v>
      </c>
      <c r="N76" s="3">
        <v>100</v>
      </c>
      <c r="O76" s="3">
        <v>0</v>
      </c>
      <c r="P76" s="3">
        <v>0</v>
      </c>
      <c r="Q76" s="3">
        <v>0</v>
      </c>
      <c r="R76" s="3">
        <v>11</v>
      </c>
      <c r="S76" s="3">
        <v>11</v>
      </c>
      <c r="T76" s="3">
        <v>100</v>
      </c>
      <c r="U76" s="3">
        <v>11</v>
      </c>
      <c r="V76" s="3">
        <v>11</v>
      </c>
      <c r="W76" s="3">
        <v>100</v>
      </c>
      <c r="X76" s="3">
        <v>0</v>
      </c>
      <c r="Y76" s="3">
        <v>0</v>
      </c>
      <c r="Z76" s="3">
        <v>0</v>
      </c>
    </row>
    <row r="77" spans="1:26" ht="21" customHeight="1">
      <c r="A77" s="6">
        <v>5</v>
      </c>
      <c r="B77" s="5" t="s">
        <v>25</v>
      </c>
      <c r="C77" s="4">
        <v>19440</v>
      </c>
      <c r="D77" s="3">
        <v>19440</v>
      </c>
      <c r="E77" s="3">
        <v>0</v>
      </c>
      <c r="F77" s="3">
        <v>19440</v>
      </c>
      <c r="G77" s="3">
        <v>19440</v>
      </c>
      <c r="H77" s="3">
        <v>0</v>
      </c>
      <c r="I77" s="3">
        <v>19440</v>
      </c>
      <c r="J77" s="3">
        <v>100</v>
      </c>
      <c r="K77" s="3">
        <v>100</v>
      </c>
      <c r="L77" s="3">
        <v>19440</v>
      </c>
      <c r="M77" s="3">
        <v>100</v>
      </c>
      <c r="N77" s="3">
        <v>100</v>
      </c>
      <c r="O77" s="3">
        <v>0</v>
      </c>
      <c r="P77" s="3">
        <v>0</v>
      </c>
      <c r="Q77" s="3">
        <v>0</v>
      </c>
      <c r="R77" s="3">
        <v>12</v>
      </c>
      <c r="S77" s="3">
        <v>12</v>
      </c>
      <c r="T77" s="3">
        <v>100</v>
      </c>
      <c r="U77" s="3">
        <v>12</v>
      </c>
      <c r="V77" s="3">
        <v>12</v>
      </c>
      <c r="W77" s="3">
        <v>100</v>
      </c>
      <c r="X77" s="3">
        <v>0</v>
      </c>
      <c r="Y77" s="3">
        <v>0</v>
      </c>
      <c r="Z77" s="3">
        <v>0</v>
      </c>
    </row>
    <row r="78" spans="1:26" ht="21" customHeight="1">
      <c r="A78" s="6">
        <v>6</v>
      </c>
      <c r="B78" s="5" t="s">
        <v>24</v>
      </c>
      <c r="C78" s="4">
        <v>19440</v>
      </c>
      <c r="D78" s="3">
        <v>19440</v>
      </c>
      <c r="E78" s="3">
        <v>0</v>
      </c>
      <c r="F78" s="3">
        <v>19440</v>
      </c>
      <c r="G78" s="3">
        <v>19440</v>
      </c>
      <c r="H78" s="3">
        <v>0</v>
      </c>
      <c r="I78" s="3">
        <v>19440</v>
      </c>
      <c r="J78" s="3">
        <v>100</v>
      </c>
      <c r="K78" s="3">
        <v>100</v>
      </c>
      <c r="L78" s="3">
        <v>19440</v>
      </c>
      <c r="M78" s="3">
        <v>100</v>
      </c>
      <c r="N78" s="3">
        <v>100</v>
      </c>
      <c r="O78" s="3">
        <v>0</v>
      </c>
      <c r="P78" s="3">
        <v>0</v>
      </c>
      <c r="Q78" s="3">
        <v>0</v>
      </c>
      <c r="R78" s="3">
        <v>12</v>
      </c>
      <c r="S78" s="3">
        <v>12</v>
      </c>
      <c r="T78" s="3">
        <v>100</v>
      </c>
      <c r="U78" s="3">
        <v>12</v>
      </c>
      <c r="V78" s="3">
        <v>12</v>
      </c>
      <c r="W78" s="3">
        <v>100</v>
      </c>
      <c r="X78" s="3">
        <v>0</v>
      </c>
      <c r="Y78" s="3">
        <v>0</v>
      </c>
      <c r="Z78" s="3">
        <v>0</v>
      </c>
    </row>
    <row r="79" spans="1:26" ht="21" customHeight="1">
      <c r="A79" s="6">
        <v>7</v>
      </c>
      <c r="B79" s="5" t="s">
        <v>23</v>
      </c>
      <c r="C79" s="4">
        <v>19440</v>
      </c>
      <c r="D79" s="3">
        <v>19440</v>
      </c>
      <c r="E79" s="3">
        <v>0</v>
      </c>
      <c r="F79" s="3">
        <v>19440</v>
      </c>
      <c r="G79" s="3">
        <v>19440</v>
      </c>
      <c r="H79" s="3">
        <v>0</v>
      </c>
      <c r="I79" s="3">
        <v>19440</v>
      </c>
      <c r="J79" s="3">
        <v>100</v>
      </c>
      <c r="K79" s="3">
        <v>100</v>
      </c>
      <c r="L79" s="3">
        <v>19440</v>
      </c>
      <c r="M79" s="3">
        <v>100</v>
      </c>
      <c r="N79" s="3">
        <v>100</v>
      </c>
      <c r="O79" s="3">
        <v>0</v>
      </c>
      <c r="P79" s="3">
        <v>0</v>
      </c>
      <c r="Q79" s="3">
        <v>0</v>
      </c>
      <c r="R79" s="3">
        <v>12</v>
      </c>
      <c r="S79" s="3">
        <v>12</v>
      </c>
      <c r="T79" s="3">
        <v>100</v>
      </c>
      <c r="U79" s="3">
        <v>12</v>
      </c>
      <c r="V79" s="3">
        <v>12</v>
      </c>
      <c r="W79" s="3">
        <v>100</v>
      </c>
      <c r="X79" s="3">
        <v>0</v>
      </c>
      <c r="Y79" s="3">
        <v>0</v>
      </c>
      <c r="Z79" s="3">
        <v>0</v>
      </c>
    </row>
    <row r="80" spans="1:26" ht="21" customHeight="1">
      <c r="A80" s="6">
        <v>8</v>
      </c>
      <c r="B80" s="5" t="s">
        <v>22</v>
      </c>
      <c r="C80" s="4">
        <v>19440</v>
      </c>
      <c r="D80" s="3">
        <v>19440</v>
      </c>
      <c r="E80" s="3">
        <v>0</v>
      </c>
      <c r="F80" s="3">
        <v>19440</v>
      </c>
      <c r="G80" s="3">
        <v>19440</v>
      </c>
      <c r="H80" s="3">
        <v>0</v>
      </c>
      <c r="I80" s="3">
        <v>19440</v>
      </c>
      <c r="J80" s="3">
        <v>100</v>
      </c>
      <c r="K80" s="3">
        <v>100</v>
      </c>
      <c r="L80" s="3">
        <v>19440</v>
      </c>
      <c r="M80" s="3">
        <v>100</v>
      </c>
      <c r="N80" s="3">
        <v>100</v>
      </c>
      <c r="O80" s="3">
        <v>0</v>
      </c>
      <c r="P80" s="3">
        <v>0</v>
      </c>
      <c r="Q80" s="3">
        <v>0</v>
      </c>
      <c r="R80" s="3">
        <v>12</v>
      </c>
      <c r="S80" s="3">
        <v>12</v>
      </c>
      <c r="T80" s="3">
        <v>100</v>
      </c>
      <c r="U80" s="3">
        <v>12</v>
      </c>
      <c r="V80" s="3">
        <v>12</v>
      </c>
      <c r="W80" s="3">
        <v>100</v>
      </c>
      <c r="X80" s="3">
        <v>0</v>
      </c>
      <c r="Y80" s="3">
        <v>0</v>
      </c>
      <c r="Z80" s="3">
        <v>0</v>
      </c>
    </row>
    <row r="81" spans="1:26" ht="21" customHeight="1">
      <c r="A81" s="6">
        <v>9</v>
      </c>
      <c r="B81" s="5" t="s">
        <v>21</v>
      </c>
      <c r="C81" s="4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</row>
    <row r="82" spans="1:26" ht="21" customHeight="1">
      <c r="A82" s="6">
        <v>10</v>
      </c>
      <c r="B82" s="5" t="s">
        <v>20</v>
      </c>
      <c r="C82" s="4">
        <v>19440</v>
      </c>
      <c r="D82" s="3">
        <v>19440</v>
      </c>
      <c r="E82" s="3">
        <v>0</v>
      </c>
      <c r="F82" s="3">
        <v>19440</v>
      </c>
      <c r="G82" s="3">
        <v>19440</v>
      </c>
      <c r="H82" s="3">
        <v>0</v>
      </c>
      <c r="I82" s="3">
        <v>19440</v>
      </c>
      <c r="J82" s="3">
        <v>100</v>
      </c>
      <c r="K82" s="3">
        <v>100</v>
      </c>
      <c r="L82" s="3">
        <v>19440</v>
      </c>
      <c r="M82" s="3">
        <v>100</v>
      </c>
      <c r="N82" s="3">
        <v>100</v>
      </c>
      <c r="O82" s="3">
        <v>0</v>
      </c>
      <c r="P82" s="3">
        <v>0</v>
      </c>
      <c r="Q82" s="3">
        <v>0</v>
      </c>
      <c r="R82" s="3">
        <v>12</v>
      </c>
      <c r="S82" s="3">
        <v>12</v>
      </c>
      <c r="T82" s="3">
        <v>100</v>
      </c>
      <c r="U82" s="3">
        <v>12</v>
      </c>
      <c r="V82" s="3">
        <v>12</v>
      </c>
      <c r="W82" s="3">
        <v>100</v>
      </c>
      <c r="X82" s="3">
        <v>0</v>
      </c>
      <c r="Y82" s="3">
        <v>0</v>
      </c>
      <c r="Z82" s="3">
        <v>0</v>
      </c>
    </row>
    <row r="83" spans="1:26" ht="21" customHeight="1">
      <c r="A83" s="6">
        <v>11</v>
      </c>
      <c r="B83" s="5" t="s">
        <v>19</v>
      </c>
      <c r="C83" s="4">
        <v>19440</v>
      </c>
      <c r="D83" s="3">
        <v>19440</v>
      </c>
      <c r="E83" s="3">
        <v>0</v>
      </c>
      <c r="F83" s="3">
        <v>19440</v>
      </c>
      <c r="G83" s="3">
        <v>19440</v>
      </c>
      <c r="H83" s="3">
        <v>0</v>
      </c>
      <c r="I83" s="3">
        <v>19440</v>
      </c>
      <c r="J83" s="3">
        <v>100</v>
      </c>
      <c r="K83" s="3">
        <v>100</v>
      </c>
      <c r="L83" s="3">
        <v>19440</v>
      </c>
      <c r="M83" s="3">
        <v>100</v>
      </c>
      <c r="N83" s="3">
        <v>100</v>
      </c>
      <c r="O83" s="3">
        <v>0</v>
      </c>
      <c r="P83" s="3">
        <v>0</v>
      </c>
      <c r="Q83" s="3">
        <v>0</v>
      </c>
      <c r="R83" s="3">
        <v>12</v>
      </c>
      <c r="S83" s="3">
        <v>12</v>
      </c>
      <c r="T83" s="3">
        <v>100</v>
      </c>
      <c r="U83" s="3">
        <v>12</v>
      </c>
      <c r="V83" s="3">
        <v>12</v>
      </c>
      <c r="W83" s="3">
        <v>100</v>
      </c>
      <c r="X83" s="3">
        <v>0</v>
      </c>
      <c r="Y83" s="3">
        <v>0</v>
      </c>
      <c r="Z83" s="3">
        <v>0</v>
      </c>
    </row>
    <row r="84" spans="1:26" ht="21" customHeight="1">
      <c r="A84" s="6">
        <v>12</v>
      </c>
      <c r="B84" s="5" t="s">
        <v>18</v>
      </c>
      <c r="C84" s="4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</row>
    <row r="85" spans="1:26" ht="21" customHeight="1">
      <c r="A85" s="6">
        <v>13</v>
      </c>
      <c r="B85" s="5" t="s">
        <v>17</v>
      </c>
      <c r="C85" s="4">
        <v>19440</v>
      </c>
      <c r="D85" s="3">
        <v>19440</v>
      </c>
      <c r="E85" s="3">
        <v>0</v>
      </c>
      <c r="F85" s="3">
        <v>19440</v>
      </c>
      <c r="G85" s="3">
        <v>19440</v>
      </c>
      <c r="H85" s="3">
        <v>0</v>
      </c>
      <c r="I85" s="3">
        <v>19440</v>
      </c>
      <c r="J85" s="3">
        <v>100</v>
      </c>
      <c r="K85" s="3">
        <v>100</v>
      </c>
      <c r="L85" s="3">
        <v>19440</v>
      </c>
      <c r="M85" s="3">
        <v>100</v>
      </c>
      <c r="N85" s="3">
        <v>100</v>
      </c>
      <c r="O85" s="3">
        <v>0</v>
      </c>
      <c r="P85" s="3">
        <v>0</v>
      </c>
      <c r="Q85" s="3">
        <v>0</v>
      </c>
      <c r="R85" s="3">
        <v>12</v>
      </c>
      <c r="S85" s="3">
        <v>12</v>
      </c>
      <c r="T85" s="3">
        <v>100</v>
      </c>
      <c r="U85" s="3">
        <v>12</v>
      </c>
      <c r="V85" s="3">
        <v>12</v>
      </c>
      <c r="W85" s="3">
        <v>100</v>
      </c>
      <c r="X85" s="3">
        <v>0</v>
      </c>
      <c r="Y85" s="3">
        <v>0</v>
      </c>
      <c r="Z85" s="3">
        <v>0</v>
      </c>
    </row>
    <row r="86" spans="1:26" ht="21" customHeight="1">
      <c r="A86" s="6">
        <v>14</v>
      </c>
      <c r="B86" s="5" t="s">
        <v>16</v>
      </c>
      <c r="C86" s="4">
        <v>19440</v>
      </c>
      <c r="D86" s="3">
        <v>19440</v>
      </c>
      <c r="E86" s="3">
        <v>0</v>
      </c>
      <c r="F86" s="3">
        <v>19440</v>
      </c>
      <c r="G86" s="3">
        <v>19440</v>
      </c>
      <c r="H86" s="3">
        <v>0</v>
      </c>
      <c r="I86" s="3">
        <v>19440</v>
      </c>
      <c r="J86" s="3">
        <v>100</v>
      </c>
      <c r="K86" s="3">
        <v>100</v>
      </c>
      <c r="L86" s="3">
        <v>19440</v>
      </c>
      <c r="M86" s="3">
        <v>100</v>
      </c>
      <c r="N86" s="3">
        <v>100</v>
      </c>
      <c r="O86" s="3">
        <v>0</v>
      </c>
      <c r="P86" s="3">
        <v>0</v>
      </c>
      <c r="Q86" s="3">
        <v>0</v>
      </c>
      <c r="R86" s="3">
        <v>12</v>
      </c>
      <c r="S86" s="3">
        <v>12</v>
      </c>
      <c r="T86" s="3">
        <v>100</v>
      </c>
      <c r="U86" s="3">
        <v>12</v>
      </c>
      <c r="V86" s="3">
        <v>12</v>
      </c>
      <c r="W86" s="3">
        <v>100</v>
      </c>
      <c r="X86" s="3">
        <v>0</v>
      </c>
      <c r="Y86" s="3">
        <v>0</v>
      </c>
      <c r="Z86" s="3">
        <v>0</v>
      </c>
    </row>
    <row r="87" spans="1:26" ht="21" customHeight="1">
      <c r="A87" s="26" t="s">
        <v>15</v>
      </c>
      <c r="B87" s="27"/>
      <c r="C87" s="2">
        <v>42103900</v>
      </c>
      <c r="D87" s="2">
        <v>13162500</v>
      </c>
      <c r="E87" s="2">
        <v>28941400</v>
      </c>
      <c r="F87" s="2">
        <v>44929706.960000001</v>
      </c>
      <c r="G87" s="7">
        <v>16019706.960000001</v>
      </c>
      <c r="H87" s="7">
        <v>28910000</v>
      </c>
      <c r="I87" s="2">
        <v>41671477.159999996</v>
      </c>
      <c r="J87" s="2">
        <v>98.972962504661083</v>
      </c>
      <c r="K87" s="2">
        <v>92.748161471650064</v>
      </c>
      <c r="L87" s="2">
        <v>12842477.16</v>
      </c>
      <c r="M87" s="2">
        <v>97.568677378917371</v>
      </c>
      <c r="N87" s="2">
        <v>28.583487471737563</v>
      </c>
      <c r="O87" s="2">
        <v>28829000</v>
      </c>
      <c r="P87" s="2">
        <v>99.611629015873461</v>
      </c>
      <c r="Q87" s="2">
        <v>64.164673999912509</v>
      </c>
      <c r="R87" s="2">
        <v>50</v>
      </c>
      <c r="S87" s="2">
        <v>31</v>
      </c>
      <c r="T87" s="2">
        <v>62</v>
      </c>
      <c r="U87" s="2">
        <v>0</v>
      </c>
      <c r="V87" s="2">
        <v>0</v>
      </c>
      <c r="W87" s="2">
        <v>0</v>
      </c>
      <c r="X87" s="2">
        <v>50</v>
      </c>
      <c r="Y87" s="2">
        <v>31</v>
      </c>
      <c r="Z87" s="2">
        <v>62</v>
      </c>
    </row>
    <row r="88" spans="1:26" ht="21" customHeight="1">
      <c r="A88" s="6">
        <v>1</v>
      </c>
      <c r="B88" s="5" t="s">
        <v>14</v>
      </c>
      <c r="C88" s="4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</row>
    <row r="89" spans="1:26" ht="21" customHeight="1">
      <c r="A89" s="6">
        <v>2</v>
      </c>
      <c r="B89" s="5" t="s">
        <v>13</v>
      </c>
      <c r="C89" s="4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</row>
    <row r="90" spans="1:26" ht="21" customHeight="1">
      <c r="A90" s="6">
        <v>3</v>
      </c>
      <c r="B90" s="5" t="s">
        <v>12</v>
      </c>
      <c r="C90" s="4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</row>
    <row r="91" spans="1:26" ht="21" customHeight="1">
      <c r="A91" s="6">
        <v>4</v>
      </c>
      <c r="B91" s="5" t="s">
        <v>11</v>
      </c>
      <c r="C91" s="4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</row>
    <row r="92" spans="1:26" ht="21" customHeight="1">
      <c r="A92" s="6">
        <v>5</v>
      </c>
      <c r="B92" s="5" t="s">
        <v>10</v>
      </c>
      <c r="C92" s="4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</row>
    <row r="93" spans="1:26" ht="21" customHeight="1">
      <c r="A93" s="6">
        <v>6</v>
      </c>
      <c r="B93" s="5" t="s">
        <v>9</v>
      </c>
      <c r="C93" s="4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</row>
    <row r="94" spans="1:26" ht="21" customHeight="1">
      <c r="A94" s="6">
        <v>7</v>
      </c>
      <c r="B94" s="5" t="s">
        <v>8</v>
      </c>
      <c r="C94" s="4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</row>
    <row r="95" spans="1:26" ht="21" customHeight="1">
      <c r="A95" s="6">
        <v>8</v>
      </c>
      <c r="B95" s="5" t="s">
        <v>7</v>
      </c>
      <c r="C95" s="4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</row>
    <row r="96" spans="1:26" ht="21" customHeight="1">
      <c r="A96" s="6">
        <v>9</v>
      </c>
      <c r="B96" s="5" t="s">
        <v>6</v>
      </c>
      <c r="C96" s="4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</row>
    <row r="97" spans="1:26" ht="21" customHeight="1">
      <c r="A97" s="6">
        <v>10</v>
      </c>
      <c r="B97" s="5" t="s">
        <v>5</v>
      </c>
      <c r="C97" s="4">
        <v>1500000</v>
      </c>
      <c r="D97" s="3">
        <v>1500000</v>
      </c>
      <c r="E97" s="3">
        <v>0</v>
      </c>
      <c r="F97" s="3">
        <v>1914000</v>
      </c>
      <c r="G97" s="3">
        <v>1914000</v>
      </c>
      <c r="H97" s="3">
        <v>0</v>
      </c>
      <c r="I97" s="3">
        <v>1416000</v>
      </c>
      <c r="J97" s="3">
        <v>94.4</v>
      </c>
      <c r="K97" s="3">
        <v>73.98119122257053</v>
      </c>
      <c r="L97" s="3">
        <v>1416000</v>
      </c>
      <c r="M97" s="3">
        <v>94.4</v>
      </c>
      <c r="N97" s="3">
        <v>73.98119122257053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</row>
    <row r="98" spans="1:26" ht="21" customHeight="1">
      <c r="A98" s="6">
        <v>11</v>
      </c>
      <c r="B98" s="5" t="s">
        <v>4</v>
      </c>
      <c r="C98" s="4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</row>
    <row r="99" spans="1:26" ht="21" customHeight="1">
      <c r="A99" s="6">
        <v>12</v>
      </c>
      <c r="B99" s="5" t="s">
        <v>3</v>
      </c>
      <c r="C99" s="4">
        <v>912000</v>
      </c>
      <c r="D99" s="3">
        <v>912000</v>
      </c>
      <c r="E99" s="3">
        <v>0</v>
      </c>
      <c r="F99" s="3">
        <v>912000</v>
      </c>
      <c r="G99" s="3">
        <v>912000</v>
      </c>
      <c r="H99" s="3">
        <v>0</v>
      </c>
      <c r="I99" s="3">
        <v>724066.15</v>
      </c>
      <c r="J99" s="3">
        <v>79.393218201754379</v>
      </c>
      <c r="K99" s="3">
        <v>79.393218201754379</v>
      </c>
      <c r="L99" s="3">
        <v>724066.15</v>
      </c>
      <c r="M99" s="3">
        <v>79.393218201754379</v>
      </c>
      <c r="N99" s="3">
        <v>79.393218201754379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</row>
    <row r="100" spans="1:26" ht="21" customHeight="1">
      <c r="A100" s="6">
        <v>13</v>
      </c>
      <c r="B100" s="5" t="s">
        <v>2</v>
      </c>
      <c r="C100" s="4">
        <v>39691900</v>
      </c>
      <c r="D100" s="3">
        <v>10750500</v>
      </c>
      <c r="E100" s="3">
        <v>28941400</v>
      </c>
      <c r="F100" s="3">
        <v>42103706.960000001</v>
      </c>
      <c r="G100" s="3">
        <v>13193706.960000001</v>
      </c>
      <c r="H100" s="3">
        <v>28910000</v>
      </c>
      <c r="I100" s="3">
        <v>39531411.009999998</v>
      </c>
      <c r="J100" s="3">
        <v>99.595663120183204</v>
      </c>
      <c r="K100" s="3">
        <v>93.890571316098672</v>
      </c>
      <c r="L100" s="3">
        <v>10702411.01</v>
      </c>
      <c r="M100" s="3">
        <v>99.552681363657513</v>
      </c>
      <c r="N100" s="3">
        <v>25.419165633486067</v>
      </c>
      <c r="O100" s="3">
        <v>28829000</v>
      </c>
      <c r="P100" s="3">
        <v>99.611629015873461</v>
      </c>
      <c r="Q100" s="3">
        <v>68.471405682612598</v>
      </c>
      <c r="R100" s="3">
        <v>50</v>
      </c>
      <c r="S100" s="3">
        <v>31</v>
      </c>
      <c r="T100" s="3">
        <v>62</v>
      </c>
      <c r="U100" s="3">
        <v>0</v>
      </c>
      <c r="V100" s="3">
        <v>0</v>
      </c>
      <c r="W100" s="3">
        <v>0</v>
      </c>
      <c r="X100" s="3">
        <v>50</v>
      </c>
      <c r="Y100" s="3">
        <v>31</v>
      </c>
      <c r="Z100" s="3">
        <v>62</v>
      </c>
    </row>
    <row r="101" spans="1:26" ht="21" customHeight="1">
      <c r="A101" s="6">
        <v>14</v>
      </c>
      <c r="B101" s="5" t="s">
        <v>1</v>
      </c>
      <c r="C101" s="4">
        <v>0</v>
      </c>
      <c r="D101" s="3">
        <v>0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</row>
    <row r="102" spans="1:26" ht="21" customHeight="1">
      <c r="A102" s="26" t="s">
        <v>0</v>
      </c>
      <c r="B102" s="27"/>
      <c r="C102" s="2">
        <v>4962000</v>
      </c>
      <c r="D102" s="2">
        <v>4962000</v>
      </c>
      <c r="E102" s="2">
        <v>0</v>
      </c>
      <c r="F102" s="2">
        <v>2050237.04</v>
      </c>
      <c r="G102" s="2">
        <v>2018837.04</v>
      </c>
      <c r="H102" s="2">
        <v>31400</v>
      </c>
      <c r="I102" s="2">
        <v>1051202</v>
      </c>
      <c r="J102" s="2">
        <v>21.185046352277308</v>
      </c>
      <c r="K102" s="2">
        <v>51.272217772438637</v>
      </c>
      <c r="L102" s="2">
        <v>1051202</v>
      </c>
      <c r="M102" s="2">
        <v>21.185046352277308</v>
      </c>
      <c r="N102" s="2">
        <v>51.272217772438637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</row>
  </sheetData>
  <mergeCells count="26">
    <mergeCell ref="A8:B8"/>
    <mergeCell ref="A9:B9"/>
    <mergeCell ref="A10:B10"/>
    <mergeCell ref="A11:B11"/>
    <mergeCell ref="A29:B29"/>
    <mergeCell ref="A50:B50"/>
    <mergeCell ref="A72:B72"/>
    <mergeCell ref="A87:B87"/>
    <mergeCell ref="A102:B102"/>
    <mergeCell ref="Y6:Z6"/>
    <mergeCell ref="X5:Z5"/>
    <mergeCell ref="X4:Z4"/>
    <mergeCell ref="I5:Q5"/>
    <mergeCell ref="C4:Q4"/>
    <mergeCell ref="V6:W6"/>
    <mergeCell ref="O6:Q6"/>
    <mergeCell ref="A4:B7"/>
    <mergeCell ref="U5:W5"/>
    <mergeCell ref="U4:W4"/>
    <mergeCell ref="S6:T6"/>
    <mergeCell ref="R5:T5"/>
    <mergeCell ref="R4:T4"/>
    <mergeCell ref="C5:E5"/>
    <mergeCell ref="F5:H5"/>
    <mergeCell ref="I6:K6"/>
    <mergeCell ref="L6:N6"/>
  </mergeCells>
  <printOptions horizontalCentered="1"/>
  <pageMargins left="0.19685039370078741" right="0.19685039370078741" top="0.19685039370078741" bottom="0.19685039370078741" header="0" footer="0"/>
  <pageSetup paperSize="9" scale="34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A5B73-5344-4DD7-B6E7-40D28CECEE2F}">
  <sheetPr>
    <pageSetUpPr fitToPage="1"/>
  </sheetPr>
  <dimension ref="A1:O102"/>
  <sheetViews>
    <sheetView showGridLines="0" tabSelected="1" view="pageBreakPreview" zoomScale="60" zoomScaleNormal="85" workbookViewId="0">
      <selection activeCell="M79" sqref="M79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3" width="21.25" style="1" customWidth="1"/>
    <col min="4" max="4" width="19.5" style="1" bestFit="1" customWidth="1"/>
    <col min="5" max="5" width="17.25" style="1" bestFit="1" customWidth="1"/>
    <col min="6" max="6" width="19.5" style="1" bestFit="1" customWidth="1"/>
    <col min="7" max="7" width="17.25" style="1" bestFit="1" customWidth="1"/>
    <col min="8" max="8" width="11" style="1" bestFit="1" customWidth="1"/>
    <col min="9" max="9" width="12.5" style="1" bestFit="1" customWidth="1"/>
    <col min="10" max="10" width="17.25" style="1" bestFit="1" customWidth="1"/>
    <col min="11" max="11" width="11" style="1" bestFit="1" customWidth="1"/>
    <col min="12" max="12" width="12.5" style="1" bestFit="1" customWidth="1"/>
    <col min="13" max="13" width="12.75" style="1" bestFit="1" customWidth="1"/>
    <col min="14" max="14" width="9.5" style="1" bestFit="1" customWidth="1"/>
    <col min="15" max="15" width="10.125" style="1" bestFit="1" customWidth="1"/>
    <col min="16" max="16" width="356.75" style="1" customWidth="1"/>
    <col min="17" max="16384" width="8.75" style="1"/>
  </cols>
  <sheetData>
    <row r="1" spans="1:15" ht="36.75" customHeight="1">
      <c r="C1" s="22" t="s">
        <v>150</v>
      </c>
    </row>
    <row r="2" spans="1:15" ht="36.75" customHeight="1">
      <c r="C2" s="22" t="s">
        <v>160</v>
      </c>
    </row>
    <row r="3" spans="1:15" ht="36.75" customHeight="1">
      <c r="C3" s="23" t="s">
        <v>152</v>
      </c>
    </row>
    <row r="4" spans="1:15" ht="24" customHeight="1">
      <c r="A4" s="34" t="s">
        <v>104</v>
      </c>
      <c r="B4" s="35"/>
      <c r="C4" s="40" t="s">
        <v>103</v>
      </c>
      <c r="D4" s="41"/>
      <c r="E4" s="41"/>
      <c r="F4" s="41"/>
      <c r="G4" s="41"/>
      <c r="H4" s="41"/>
      <c r="I4" s="41"/>
      <c r="J4" s="41"/>
      <c r="K4" s="41"/>
      <c r="L4" s="42"/>
      <c r="M4" s="58" t="s">
        <v>118</v>
      </c>
      <c r="N4" s="59"/>
      <c r="O4" s="60"/>
    </row>
    <row r="5" spans="1:15" ht="28.5" customHeight="1">
      <c r="A5" s="36"/>
      <c r="B5" s="37"/>
      <c r="C5" s="43" t="s">
        <v>102</v>
      </c>
      <c r="D5" s="44"/>
      <c r="E5" s="45" t="s">
        <v>101</v>
      </c>
      <c r="F5" s="46"/>
      <c r="G5" s="47" t="s">
        <v>100</v>
      </c>
      <c r="H5" s="48"/>
      <c r="I5" s="48"/>
      <c r="J5" s="48"/>
      <c r="K5" s="48"/>
      <c r="L5" s="49"/>
      <c r="M5" s="55" t="s">
        <v>109</v>
      </c>
      <c r="N5" s="56"/>
      <c r="O5" s="57"/>
    </row>
    <row r="6" spans="1:15" ht="47.25" customHeight="1">
      <c r="A6" s="36"/>
      <c r="B6" s="37"/>
      <c r="C6" s="10" t="s">
        <v>99</v>
      </c>
      <c r="D6" s="11" t="s">
        <v>98</v>
      </c>
      <c r="E6" s="12" t="s">
        <v>99</v>
      </c>
      <c r="F6" s="11" t="s">
        <v>98</v>
      </c>
      <c r="G6" s="47" t="s">
        <v>99</v>
      </c>
      <c r="H6" s="48"/>
      <c r="I6" s="49"/>
      <c r="J6" s="50" t="s">
        <v>98</v>
      </c>
      <c r="K6" s="51"/>
      <c r="L6" s="52"/>
      <c r="M6" s="14" t="s">
        <v>108</v>
      </c>
      <c r="N6" s="53" t="s">
        <v>107</v>
      </c>
      <c r="O6" s="54"/>
    </row>
    <row r="7" spans="1:15" ht="47.25" customHeight="1">
      <c r="A7" s="38"/>
      <c r="B7" s="39"/>
      <c r="C7" s="10" t="s">
        <v>97</v>
      </c>
      <c r="D7" s="11" t="s">
        <v>97</v>
      </c>
      <c r="E7" s="12" t="s">
        <v>97</v>
      </c>
      <c r="F7" s="11" t="s">
        <v>97</v>
      </c>
      <c r="G7" s="10" t="s">
        <v>97</v>
      </c>
      <c r="H7" s="10" t="s">
        <v>96</v>
      </c>
      <c r="I7" s="10" t="s">
        <v>95</v>
      </c>
      <c r="J7" s="9" t="s">
        <v>97</v>
      </c>
      <c r="K7" s="9" t="s">
        <v>96</v>
      </c>
      <c r="L7" s="9" t="s">
        <v>95</v>
      </c>
      <c r="M7" s="14" t="s">
        <v>106</v>
      </c>
      <c r="N7" s="13" t="s">
        <v>106</v>
      </c>
      <c r="O7" s="13" t="s">
        <v>105</v>
      </c>
    </row>
    <row r="8" spans="1:15" ht="21" customHeight="1">
      <c r="A8" s="28" t="s">
        <v>94</v>
      </c>
      <c r="B8" s="29"/>
      <c r="C8" s="8">
        <v>4068900</v>
      </c>
      <c r="D8" s="8">
        <v>4068900</v>
      </c>
      <c r="E8" s="8">
        <v>4068900</v>
      </c>
      <c r="F8" s="8">
        <v>4068900</v>
      </c>
      <c r="G8" s="8">
        <v>4062153.8</v>
      </c>
      <c r="H8" s="8">
        <v>99.83420088967533</v>
      </c>
      <c r="I8" s="8">
        <v>99.83420088967533</v>
      </c>
      <c r="J8" s="8">
        <v>4062153.8</v>
      </c>
      <c r="K8" s="8">
        <v>99.83420088967533</v>
      </c>
      <c r="L8" s="8">
        <v>99.83420088967533</v>
      </c>
      <c r="M8" s="8">
        <v>800</v>
      </c>
      <c r="N8" s="8">
        <v>806</v>
      </c>
      <c r="O8" s="8">
        <v>100.75</v>
      </c>
    </row>
    <row r="9" spans="1:15" ht="21" customHeight="1">
      <c r="A9" s="30" t="s">
        <v>93</v>
      </c>
      <c r="B9" s="31"/>
      <c r="C9" s="7">
        <v>2302400</v>
      </c>
      <c r="D9" s="7">
        <v>2302400</v>
      </c>
      <c r="E9" s="7">
        <v>3172467</v>
      </c>
      <c r="F9" s="7">
        <v>3172467</v>
      </c>
      <c r="G9" s="7">
        <v>3172466.95</v>
      </c>
      <c r="H9" s="7">
        <v>137.78956523627517</v>
      </c>
      <c r="I9" s="7">
        <v>99.999998423939459</v>
      </c>
      <c r="J9" s="7">
        <v>3172466.95</v>
      </c>
      <c r="K9" s="7">
        <v>137.78956523627517</v>
      </c>
      <c r="L9" s="7">
        <v>99.999998423939459</v>
      </c>
      <c r="M9" s="7">
        <v>800</v>
      </c>
      <c r="N9" s="7">
        <v>806</v>
      </c>
      <c r="O9" s="7">
        <v>100.75</v>
      </c>
    </row>
    <row r="10" spans="1:15" ht="21" customHeight="1">
      <c r="A10" s="32" t="s">
        <v>92</v>
      </c>
      <c r="B10" s="33"/>
      <c r="C10" s="2">
        <v>1766500</v>
      </c>
      <c r="D10" s="2">
        <v>1766500</v>
      </c>
      <c r="E10" s="2">
        <v>896433</v>
      </c>
      <c r="F10" s="7">
        <v>896433</v>
      </c>
      <c r="G10" s="2">
        <v>889686.85</v>
      </c>
      <c r="H10" s="2">
        <v>50.364384375884519</v>
      </c>
      <c r="I10" s="2">
        <v>99.247445152063776</v>
      </c>
      <c r="J10" s="2">
        <v>889686.85</v>
      </c>
      <c r="K10" s="2">
        <v>50.364384375884519</v>
      </c>
      <c r="L10" s="2">
        <v>99.247445152063776</v>
      </c>
      <c r="M10" s="2">
        <v>0</v>
      </c>
      <c r="N10" s="2">
        <v>0</v>
      </c>
      <c r="O10" s="2">
        <v>0</v>
      </c>
    </row>
    <row r="11" spans="1:15" ht="21" customHeight="1">
      <c r="A11" s="24" t="s">
        <v>91</v>
      </c>
      <c r="B11" s="25"/>
      <c r="C11" s="7">
        <v>561710</v>
      </c>
      <c r="D11" s="7">
        <v>561710</v>
      </c>
      <c r="E11" s="7">
        <v>823460</v>
      </c>
      <c r="F11" s="7">
        <v>823460</v>
      </c>
      <c r="G11" s="7">
        <v>823460</v>
      </c>
      <c r="H11" s="7">
        <v>146.59877872923749</v>
      </c>
      <c r="I11" s="7">
        <v>100</v>
      </c>
      <c r="J11" s="7">
        <v>823460</v>
      </c>
      <c r="K11" s="7">
        <v>146.59877872923749</v>
      </c>
      <c r="L11" s="7">
        <v>100</v>
      </c>
      <c r="M11" s="7">
        <v>197</v>
      </c>
      <c r="N11" s="7">
        <v>198</v>
      </c>
      <c r="O11" s="7">
        <v>100.50761421319795</v>
      </c>
    </row>
    <row r="12" spans="1:15" ht="21" customHeight="1">
      <c r="A12" s="6">
        <v>1</v>
      </c>
      <c r="B12" s="5" t="s">
        <v>90</v>
      </c>
      <c r="C12" s="4">
        <v>33960</v>
      </c>
      <c r="D12" s="3">
        <v>33960</v>
      </c>
      <c r="E12" s="3">
        <v>48560</v>
      </c>
      <c r="F12" s="3">
        <v>48560</v>
      </c>
      <c r="G12" s="3">
        <v>48560</v>
      </c>
      <c r="H12" s="3">
        <v>142.99175500588927</v>
      </c>
      <c r="I12" s="3">
        <v>100</v>
      </c>
      <c r="J12" s="3">
        <v>48560</v>
      </c>
      <c r="K12" s="3">
        <v>142.99175500588927</v>
      </c>
      <c r="L12" s="3">
        <v>100</v>
      </c>
      <c r="M12" s="3">
        <v>12</v>
      </c>
      <c r="N12" s="3">
        <v>12</v>
      </c>
      <c r="O12" s="3">
        <v>100</v>
      </c>
    </row>
    <row r="13" spans="1:15" ht="21" customHeight="1">
      <c r="A13" s="6">
        <v>2</v>
      </c>
      <c r="B13" s="5" t="s">
        <v>89</v>
      </c>
      <c r="C13" s="4">
        <v>33960</v>
      </c>
      <c r="D13" s="3">
        <v>33960</v>
      </c>
      <c r="E13" s="3">
        <v>50260</v>
      </c>
      <c r="F13" s="3">
        <v>50260</v>
      </c>
      <c r="G13" s="3">
        <v>50260</v>
      </c>
      <c r="H13" s="3">
        <v>147.99764428739692</v>
      </c>
      <c r="I13" s="3">
        <v>100</v>
      </c>
      <c r="J13" s="3">
        <v>50260</v>
      </c>
      <c r="K13" s="3">
        <v>147.99764428739692</v>
      </c>
      <c r="L13" s="3">
        <v>100</v>
      </c>
      <c r="M13" s="3">
        <v>12</v>
      </c>
      <c r="N13" s="3">
        <v>13</v>
      </c>
      <c r="O13" s="3">
        <v>108.33333333333333</v>
      </c>
    </row>
    <row r="14" spans="1:15" ht="21" customHeight="1">
      <c r="A14" s="6">
        <v>3</v>
      </c>
      <c r="B14" s="5" t="s">
        <v>88</v>
      </c>
      <c r="C14" s="4">
        <v>29500</v>
      </c>
      <c r="D14" s="3">
        <v>29500</v>
      </c>
      <c r="E14" s="3">
        <v>58080</v>
      </c>
      <c r="F14" s="3">
        <v>58080</v>
      </c>
      <c r="G14" s="3">
        <v>58080</v>
      </c>
      <c r="H14" s="3">
        <v>196.88135593220338</v>
      </c>
      <c r="I14" s="3">
        <v>100</v>
      </c>
      <c r="J14" s="3">
        <v>58080</v>
      </c>
      <c r="K14" s="3">
        <v>196.88135593220338</v>
      </c>
      <c r="L14" s="3">
        <v>100</v>
      </c>
      <c r="M14" s="3">
        <v>10</v>
      </c>
      <c r="N14" s="3">
        <v>10</v>
      </c>
      <c r="O14" s="3">
        <v>100</v>
      </c>
    </row>
    <row r="15" spans="1:15" ht="21" customHeight="1">
      <c r="A15" s="6">
        <v>4</v>
      </c>
      <c r="B15" s="5" t="s">
        <v>87</v>
      </c>
      <c r="C15" s="4">
        <v>29500</v>
      </c>
      <c r="D15" s="3">
        <v>29500</v>
      </c>
      <c r="E15" s="3">
        <v>42500</v>
      </c>
      <c r="F15" s="3">
        <v>42500</v>
      </c>
      <c r="G15" s="3">
        <v>42500</v>
      </c>
      <c r="H15" s="3">
        <v>144.06779661016949</v>
      </c>
      <c r="I15" s="3">
        <v>100</v>
      </c>
      <c r="J15" s="3">
        <v>42500</v>
      </c>
      <c r="K15" s="3">
        <v>144.06779661016949</v>
      </c>
      <c r="L15" s="3">
        <v>100</v>
      </c>
      <c r="M15" s="3">
        <v>10</v>
      </c>
      <c r="N15" s="3">
        <v>10</v>
      </c>
      <c r="O15" s="3">
        <v>100</v>
      </c>
    </row>
    <row r="16" spans="1:15" ht="21" customHeight="1">
      <c r="A16" s="6">
        <v>5</v>
      </c>
      <c r="B16" s="5" t="s">
        <v>86</v>
      </c>
      <c r="C16" s="4">
        <v>29500</v>
      </c>
      <c r="D16" s="3">
        <v>29500</v>
      </c>
      <c r="E16" s="3">
        <v>39200</v>
      </c>
      <c r="F16" s="3">
        <v>39200</v>
      </c>
      <c r="G16" s="3">
        <v>39200</v>
      </c>
      <c r="H16" s="3">
        <v>132.88135593220341</v>
      </c>
      <c r="I16" s="3">
        <v>100</v>
      </c>
      <c r="J16" s="3">
        <v>39200</v>
      </c>
      <c r="K16" s="3">
        <v>132.88135593220341</v>
      </c>
      <c r="L16" s="3">
        <v>100</v>
      </c>
      <c r="M16" s="3">
        <v>10</v>
      </c>
      <c r="N16" s="3">
        <v>10</v>
      </c>
      <c r="O16" s="3">
        <v>100</v>
      </c>
    </row>
    <row r="17" spans="1:15" ht="21" customHeight="1">
      <c r="A17" s="6">
        <v>6</v>
      </c>
      <c r="B17" s="5" t="s">
        <v>85</v>
      </c>
      <c r="C17" s="4">
        <v>33960</v>
      </c>
      <c r="D17" s="3">
        <v>33960</v>
      </c>
      <c r="E17" s="3">
        <v>48960</v>
      </c>
      <c r="F17" s="3">
        <v>48960</v>
      </c>
      <c r="G17" s="3">
        <v>48960</v>
      </c>
      <c r="H17" s="3">
        <v>144.1696113074205</v>
      </c>
      <c r="I17" s="3">
        <v>100</v>
      </c>
      <c r="J17" s="3">
        <v>48960</v>
      </c>
      <c r="K17" s="3">
        <v>144.1696113074205</v>
      </c>
      <c r="L17" s="3">
        <v>100</v>
      </c>
      <c r="M17" s="3">
        <v>12</v>
      </c>
      <c r="N17" s="3">
        <v>12</v>
      </c>
      <c r="O17" s="3">
        <v>100</v>
      </c>
    </row>
    <row r="18" spans="1:15" ht="21" customHeight="1">
      <c r="A18" s="6">
        <v>7</v>
      </c>
      <c r="B18" s="5" t="s">
        <v>84</v>
      </c>
      <c r="C18" s="4">
        <v>33960</v>
      </c>
      <c r="D18" s="3">
        <v>33960</v>
      </c>
      <c r="E18" s="3">
        <v>49260</v>
      </c>
      <c r="F18" s="3">
        <v>49260</v>
      </c>
      <c r="G18" s="3">
        <v>49260</v>
      </c>
      <c r="H18" s="3">
        <v>145.0530035335689</v>
      </c>
      <c r="I18" s="3">
        <v>100</v>
      </c>
      <c r="J18" s="3">
        <v>49260</v>
      </c>
      <c r="K18" s="3">
        <v>145.0530035335689</v>
      </c>
      <c r="L18" s="3">
        <v>100</v>
      </c>
      <c r="M18" s="3">
        <v>12</v>
      </c>
      <c r="N18" s="3">
        <v>12</v>
      </c>
      <c r="O18" s="3">
        <v>100</v>
      </c>
    </row>
    <row r="19" spans="1:15" ht="21" customHeight="1">
      <c r="A19" s="6">
        <v>8</v>
      </c>
      <c r="B19" s="5" t="s">
        <v>83</v>
      </c>
      <c r="C19" s="4">
        <v>27270</v>
      </c>
      <c r="D19" s="3">
        <v>27270</v>
      </c>
      <c r="E19" s="3">
        <v>39670</v>
      </c>
      <c r="F19" s="3">
        <v>39670</v>
      </c>
      <c r="G19" s="3">
        <v>39670</v>
      </c>
      <c r="H19" s="3">
        <v>145.47121378804547</v>
      </c>
      <c r="I19" s="3">
        <v>100</v>
      </c>
      <c r="J19" s="3">
        <v>39670</v>
      </c>
      <c r="K19" s="3">
        <v>145.47121378804547</v>
      </c>
      <c r="L19" s="3">
        <v>100</v>
      </c>
      <c r="M19" s="3">
        <v>9</v>
      </c>
      <c r="N19" s="3">
        <v>9</v>
      </c>
      <c r="O19" s="3">
        <v>100</v>
      </c>
    </row>
    <row r="20" spans="1:15" ht="21" customHeight="1">
      <c r="A20" s="6">
        <v>9</v>
      </c>
      <c r="B20" s="5" t="s">
        <v>82</v>
      </c>
      <c r="C20" s="4">
        <v>29500</v>
      </c>
      <c r="D20" s="3">
        <v>29500</v>
      </c>
      <c r="E20" s="3">
        <v>42100</v>
      </c>
      <c r="F20" s="3">
        <v>42100</v>
      </c>
      <c r="G20" s="3">
        <v>42100</v>
      </c>
      <c r="H20" s="3">
        <v>142.71186440677965</v>
      </c>
      <c r="I20" s="3">
        <v>100</v>
      </c>
      <c r="J20" s="3">
        <v>42100</v>
      </c>
      <c r="K20" s="3">
        <v>142.71186440677965</v>
      </c>
      <c r="L20" s="3">
        <v>100</v>
      </c>
      <c r="M20" s="3">
        <v>10</v>
      </c>
      <c r="N20" s="3">
        <v>10</v>
      </c>
      <c r="O20" s="3">
        <v>100</v>
      </c>
    </row>
    <row r="21" spans="1:15" ht="21" customHeight="1">
      <c r="A21" s="6">
        <v>10</v>
      </c>
      <c r="B21" s="5" t="s">
        <v>81</v>
      </c>
      <c r="C21" s="4">
        <v>38420</v>
      </c>
      <c r="D21" s="3">
        <v>38420</v>
      </c>
      <c r="E21" s="3">
        <v>53020</v>
      </c>
      <c r="F21" s="3">
        <v>53020</v>
      </c>
      <c r="G21" s="3">
        <v>53020</v>
      </c>
      <c r="H21" s="3">
        <v>138.00104112441437</v>
      </c>
      <c r="I21" s="3">
        <v>100</v>
      </c>
      <c r="J21" s="3">
        <v>53020</v>
      </c>
      <c r="K21" s="3">
        <v>138.00104112441437</v>
      </c>
      <c r="L21" s="3">
        <v>100</v>
      </c>
      <c r="M21" s="3">
        <v>14</v>
      </c>
      <c r="N21" s="3">
        <v>14</v>
      </c>
      <c r="O21" s="3">
        <v>100</v>
      </c>
    </row>
    <row r="22" spans="1:15" ht="21" customHeight="1">
      <c r="A22" s="6">
        <v>11</v>
      </c>
      <c r="B22" s="5" t="s">
        <v>80</v>
      </c>
      <c r="C22" s="4">
        <v>38420</v>
      </c>
      <c r="D22" s="3">
        <v>38420</v>
      </c>
      <c r="E22" s="3">
        <v>54420</v>
      </c>
      <c r="F22" s="3">
        <v>54420</v>
      </c>
      <c r="G22" s="3">
        <v>54420</v>
      </c>
      <c r="H22" s="3">
        <v>141.64497657470068</v>
      </c>
      <c r="I22" s="3">
        <v>100</v>
      </c>
      <c r="J22" s="3">
        <v>54420</v>
      </c>
      <c r="K22" s="3">
        <v>141.64497657470068</v>
      </c>
      <c r="L22" s="3">
        <v>100</v>
      </c>
      <c r="M22" s="3">
        <v>14</v>
      </c>
      <c r="N22" s="3">
        <v>14</v>
      </c>
      <c r="O22" s="3">
        <v>100</v>
      </c>
    </row>
    <row r="23" spans="1:15" ht="21" customHeight="1">
      <c r="A23" s="6">
        <v>12</v>
      </c>
      <c r="B23" s="5" t="s">
        <v>79</v>
      </c>
      <c r="C23" s="4">
        <v>33960</v>
      </c>
      <c r="D23" s="3">
        <v>33960</v>
      </c>
      <c r="E23" s="3">
        <v>50960</v>
      </c>
      <c r="F23" s="3">
        <v>50960</v>
      </c>
      <c r="G23" s="3">
        <v>50960</v>
      </c>
      <c r="H23" s="3">
        <v>150.05889281507655</v>
      </c>
      <c r="I23" s="3">
        <v>100</v>
      </c>
      <c r="J23" s="3">
        <v>50960</v>
      </c>
      <c r="K23" s="3">
        <v>150.05889281507655</v>
      </c>
      <c r="L23" s="3">
        <v>100</v>
      </c>
      <c r="M23" s="3">
        <v>12</v>
      </c>
      <c r="N23" s="3">
        <v>12</v>
      </c>
      <c r="O23" s="3">
        <v>100</v>
      </c>
    </row>
    <row r="24" spans="1:15" ht="21" customHeight="1">
      <c r="A24" s="6">
        <v>13</v>
      </c>
      <c r="B24" s="5" t="s">
        <v>78</v>
      </c>
      <c r="C24" s="4">
        <v>38420</v>
      </c>
      <c r="D24" s="3">
        <v>38420</v>
      </c>
      <c r="E24" s="3">
        <v>52920</v>
      </c>
      <c r="F24" s="3">
        <v>52920</v>
      </c>
      <c r="G24" s="3">
        <v>52920</v>
      </c>
      <c r="H24" s="3">
        <v>137.74076002082248</v>
      </c>
      <c r="I24" s="3">
        <v>100</v>
      </c>
      <c r="J24" s="3">
        <v>52920</v>
      </c>
      <c r="K24" s="3">
        <v>137.74076002082248</v>
      </c>
      <c r="L24" s="3">
        <v>100</v>
      </c>
      <c r="M24" s="3">
        <v>14</v>
      </c>
      <c r="N24" s="3">
        <v>14</v>
      </c>
      <c r="O24" s="3">
        <v>100</v>
      </c>
    </row>
    <row r="25" spans="1:15" ht="21" customHeight="1">
      <c r="A25" s="6">
        <v>14</v>
      </c>
      <c r="B25" s="5" t="s">
        <v>77</v>
      </c>
      <c r="C25" s="4">
        <v>29500</v>
      </c>
      <c r="D25" s="3">
        <v>29500</v>
      </c>
      <c r="E25" s="3">
        <v>44500</v>
      </c>
      <c r="F25" s="3">
        <v>44500</v>
      </c>
      <c r="G25" s="3">
        <v>44500</v>
      </c>
      <c r="H25" s="3">
        <v>150.84745762711864</v>
      </c>
      <c r="I25" s="3">
        <v>100</v>
      </c>
      <c r="J25" s="3">
        <v>44500</v>
      </c>
      <c r="K25" s="3">
        <v>150.84745762711864</v>
      </c>
      <c r="L25" s="3">
        <v>100</v>
      </c>
      <c r="M25" s="3">
        <v>10</v>
      </c>
      <c r="N25" s="3">
        <v>10</v>
      </c>
      <c r="O25" s="3">
        <v>100</v>
      </c>
    </row>
    <row r="26" spans="1:15" ht="21" customHeight="1">
      <c r="A26" s="6">
        <v>15</v>
      </c>
      <c r="B26" s="5" t="s">
        <v>76</v>
      </c>
      <c r="C26" s="4">
        <v>33960</v>
      </c>
      <c r="D26" s="3">
        <v>33960</v>
      </c>
      <c r="E26" s="3">
        <v>58130</v>
      </c>
      <c r="F26" s="3">
        <v>58130</v>
      </c>
      <c r="G26" s="3">
        <v>58130</v>
      </c>
      <c r="H26" s="3">
        <v>171.17196702002354</v>
      </c>
      <c r="I26" s="3">
        <v>100</v>
      </c>
      <c r="J26" s="3">
        <v>58130</v>
      </c>
      <c r="K26" s="3">
        <v>171.17196702002354</v>
      </c>
      <c r="L26" s="3">
        <v>100</v>
      </c>
      <c r="M26" s="3">
        <v>12</v>
      </c>
      <c r="N26" s="3">
        <v>12</v>
      </c>
      <c r="O26" s="3">
        <v>100</v>
      </c>
    </row>
    <row r="27" spans="1:15" ht="21" customHeight="1">
      <c r="A27" s="6">
        <v>16</v>
      </c>
      <c r="B27" s="5" t="s">
        <v>75</v>
      </c>
      <c r="C27" s="4">
        <v>33960</v>
      </c>
      <c r="D27" s="3">
        <v>33960</v>
      </c>
      <c r="E27" s="3">
        <v>47460</v>
      </c>
      <c r="F27" s="3">
        <v>47460</v>
      </c>
      <c r="G27" s="3">
        <v>47460</v>
      </c>
      <c r="H27" s="3">
        <v>139.75265017667843</v>
      </c>
      <c r="I27" s="3">
        <v>100</v>
      </c>
      <c r="J27" s="3">
        <v>47460</v>
      </c>
      <c r="K27" s="3">
        <v>139.75265017667843</v>
      </c>
      <c r="L27" s="3">
        <v>100</v>
      </c>
      <c r="M27" s="3">
        <v>12</v>
      </c>
      <c r="N27" s="3">
        <v>12</v>
      </c>
      <c r="O27" s="3">
        <v>100</v>
      </c>
    </row>
    <row r="28" spans="1:15" ht="21" customHeight="1">
      <c r="A28" s="6">
        <v>17</v>
      </c>
      <c r="B28" s="5" t="s">
        <v>74</v>
      </c>
      <c r="C28" s="4">
        <v>33960</v>
      </c>
      <c r="D28" s="3">
        <v>33960</v>
      </c>
      <c r="E28" s="3">
        <v>43460</v>
      </c>
      <c r="F28" s="3">
        <v>43460</v>
      </c>
      <c r="G28" s="3">
        <v>43460</v>
      </c>
      <c r="H28" s="3">
        <v>127.97408716136631</v>
      </c>
      <c r="I28" s="3">
        <v>100</v>
      </c>
      <c r="J28" s="3">
        <v>43460</v>
      </c>
      <c r="K28" s="3">
        <v>127.97408716136631</v>
      </c>
      <c r="L28" s="3">
        <v>100</v>
      </c>
      <c r="M28" s="3">
        <v>12</v>
      </c>
      <c r="N28" s="3">
        <v>12</v>
      </c>
      <c r="O28" s="3">
        <v>100</v>
      </c>
    </row>
    <row r="29" spans="1:15" ht="21" customHeight="1">
      <c r="A29" s="24" t="s">
        <v>73</v>
      </c>
      <c r="B29" s="25"/>
      <c r="C29" s="7">
        <v>710420</v>
      </c>
      <c r="D29" s="7">
        <v>710420</v>
      </c>
      <c r="E29" s="7">
        <v>945920</v>
      </c>
      <c r="F29" s="7">
        <v>945920</v>
      </c>
      <c r="G29" s="7">
        <v>945919.95</v>
      </c>
      <c r="H29" s="7">
        <v>133.14939753948369</v>
      </c>
      <c r="I29" s="7">
        <v>99.999994714140726</v>
      </c>
      <c r="J29" s="7">
        <v>945919.95</v>
      </c>
      <c r="K29" s="7">
        <v>133.14939753948369</v>
      </c>
      <c r="L29" s="7">
        <v>99.999994714140726</v>
      </c>
      <c r="M29" s="7">
        <v>254</v>
      </c>
      <c r="N29" s="7">
        <v>254</v>
      </c>
      <c r="O29" s="7">
        <v>100</v>
      </c>
    </row>
    <row r="30" spans="1:15" ht="21" customHeight="1">
      <c r="A30" s="6">
        <v>1</v>
      </c>
      <c r="B30" s="5" t="s">
        <v>72</v>
      </c>
      <c r="C30" s="4">
        <v>42880</v>
      </c>
      <c r="D30" s="3">
        <v>42880</v>
      </c>
      <c r="E30" s="3">
        <v>56880</v>
      </c>
      <c r="F30" s="3">
        <v>56880</v>
      </c>
      <c r="G30" s="3">
        <v>56880</v>
      </c>
      <c r="H30" s="3">
        <v>132.64925373134326</v>
      </c>
      <c r="I30" s="3">
        <v>100</v>
      </c>
      <c r="J30" s="3">
        <v>56880</v>
      </c>
      <c r="K30" s="3">
        <v>132.64925373134326</v>
      </c>
      <c r="L30" s="3">
        <v>100</v>
      </c>
      <c r="M30" s="3">
        <v>16</v>
      </c>
      <c r="N30" s="3">
        <v>16</v>
      </c>
      <c r="O30" s="3">
        <v>100</v>
      </c>
    </row>
    <row r="31" spans="1:15" ht="21" customHeight="1">
      <c r="A31" s="6">
        <v>2</v>
      </c>
      <c r="B31" s="5" t="s">
        <v>71</v>
      </c>
      <c r="C31" s="4">
        <v>42880</v>
      </c>
      <c r="D31" s="3">
        <v>42880</v>
      </c>
      <c r="E31" s="3">
        <v>56280</v>
      </c>
      <c r="F31" s="3">
        <v>56280</v>
      </c>
      <c r="G31" s="3">
        <v>56280</v>
      </c>
      <c r="H31" s="3">
        <v>131.25</v>
      </c>
      <c r="I31" s="3">
        <v>100</v>
      </c>
      <c r="J31" s="3">
        <v>56280</v>
      </c>
      <c r="K31" s="3">
        <v>131.25</v>
      </c>
      <c r="L31" s="3">
        <v>100</v>
      </c>
      <c r="M31" s="3">
        <v>16</v>
      </c>
      <c r="N31" s="3">
        <v>16</v>
      </c>
      <c r="O31" s="3">
        <v>100</v>
      </c>
    </row>
    <row r="32" spans="1:15" ht="21" customHeight="1">
      <c r="A32" s="6">
        <v>3</v>
      </c>
      <c r="B32" s="5" t="s">
        <v>70</v>
      </c>
      <c r="C32" s="4">
        <v>42880</v>
      </c>
      <c r="D32" s="3">
        <v>42880</v>
      </c>
      <c r="E32" s="3">
        <v>65850</v>
      </c>
      <c r="F32" s="3">
        <v>65850</v>
      </c>
      <c r="G32" s="3">
        <v>65850</v>
      </c>
      <c r="H32" s="3">
        <v>153.56809701492537</v>
      </c>
      <c r="I32" s="3">
        <v>100</v>
      </c>
      <c r="J32" s="3">
        <v>65850</v>
      </c>
      <c r="K32" s="3">
        <v>153.56809701492537</v>
      </c>
      <c r="L32" s="3">
        <v>100</v>
      </c>
      <c r="M32" s="3">
        <v>16</v>
      </c>
      <c r="N32" s="3">
        <v>16</v>
      </c>
      <c r="O32" s="3">
        <v>100</v>
      </c>
    </row>
    <row r="33" spans="1:15" ht="21" customHeight="1">
      <c r="A33" s="6">
        <v>4</v>
      </c>
      <c r="B33" s="5" t="s">
        <v>69</v>
      </c>
      <c r="C33" s="4">
        <v>29500</v>
      </c>
      <c r="D33" s="3">
        <v>29500</v>
      </c>
      <c r="E33" s="3">
        <v>45100</v>
      </c>
      <c r="F33" s="3">
        <v>45100</v>
      </c>
      <c r="G33" s="3">
        <v>45100</v>
      </c>
      <c r="H33" s="3">
        <v>152.88135593220338</v>
      </c>
      <c r="I33" s="3">
        <v>100</v>
      </c>
      <c r="J33" s="3">
        <v>45100</v>
      </c>
      <c r="K33" s="3">
        <v>152.88135593220338</v>
      </c>
      <c r="L33" s="3">
        <v>100</v>
      </c>
      <c r="M33" s="3">
        <v>10</v>
      </c>
      <c r="N33" s="3">
        <v>10</v>
      </c>
      <c r="O33" s="3">
        <v>100</v>
      </c>
    </row>
    <row r="34" spans="1:15" ht="21" customHeight="1">
      <c r="A34" s="6">
        <v>5</v>
      </c>
      <c r="B34" s="5" t="s">
        <v>68</v>
      </c>
      <c r="C34" s="4">
        <v>33960</v>
      </c>
      <c r="D34" s="3">
        <v>33960</v>
      </c>
      <c r="E34" s="3">
        <v>43960</v>
      </c>
      <c r="F34" s="3">
        <v>43960</v>
      </c>
      <c r="G34" s="3">
        <v>43959.95</v>
      </c>
      <c r="H34" s="3">
        <v>129.44626030624264</v>
      </c>
      <c r="I34" s="3">
        <v>99.999886260236579</v>
      </c>
      <c r="J34" s="3">
        <v>43959.95</v>
      </c>
      <c r="K34" s="3">
        <v>129.44626030624264</v>
      </c>
      <c r="L34" s="3">
        <v>99.999886260236579</v>
      </c>
      <c r="M34" s="3">
        <v>12</v>
      </c>
      <c r="N34" s="3">
        <v>12</v>
      </c>
      <c r="O34" s="3">
        <v>100</v>
      </c>
    </row>
    <row r="35" spans="1:15" ht="21" customHeight="1">
      <c r="A35" s="6">
        <v>6</v>
      </c>
      <c r="B35" s="5" t="s">
        <v>67</v>
      </c>
      <c r="C35" s="4">
        <v>25040</v>
      </c>
      <c r="D35" s="3">
        <v>25040</v>
      </c>
      <c r="E35" s="3">
        <v>40740</v>
      </c>
      <c r="F35" s="3">
        <v>40740</v>
      </c>
      <c r="G35" s="3">
        <v>40740</v>
      </c>
      <c r="H35" s="3">
        <v>162.69968051118209</v>
      </c>
      <c r="I35" s="3">
        <v>100</v>
      </c>
      <c r="J35" s="3">
        <v>40740</v>
      </c>
      <c r="K35" s="3">
        <v>162.69968051118209</v>
      </c>
      <c r="L35" s="3">
        <v>100</v>
      </c>
      <c r="M35" s="3">
        <v>8</v>
      </c>
      <c r="N35" s="3">
        <v>8</v>
      </c>
      <c r="O35" s="3">
        <v>100</v>
      </c>
    </row>
    <row r="36" spans="1:15" ht="21" customHeight="1">
      <c r="A36" s="6">
        <v>7</v>
      </c>
      <c r="B36" s="5" t="s">
        <v>66</v>
      </c>
      <c r="C36" s="4">
        <v>29500</v>
      </c>
      <c r="D36" s="3">
        <v>29500</v>
      </c>
      <c r="E36" s="3">
        <v>40470</v>
      </c>
      <c r="F36" s="3">
        <v>40470</v>
      </c>
      <c r="G36" s="3">
        <v>40470</v>
      </c>
      <c r="H36" s="3">
        <v>137.18644067796612</v>
      </c>
      <c r="I36" s="3">
        <v>100</v>
      </c>
      <c r="J36" s="3">
        <v>40470</v>
      </c>
      <c r="K36" s="3">
        <v>137.18644067796612</v>
      </c>
      <c r="L36" s="3">
        <v>100</v>
      </c>
      <c r="M36" s="3">
        <v>10</v>
      </c>
      <c r="N36" s="3">
        <v>10</v>
      </c>
      <c r="O36" s="3">
        <v>100</v>
      </c>
    </row>
    <row r="37" spans="1:15" ht="21" customHeight="1">
      <c r="A37" s="6">
        <v>8</v>
      </c>
      <c r="B37" s="5" t="s">
        <v>65</v>
      </c>
      <c r="C37" s="4">
        <v>29500</v>
      </c>
      <c r="D37" s="3">
        <v>29500</v>
      </c>
      <c r="E37" s="3">
        <v>43000</v>
      </c>
      <c r="F37" s="3">
        <v>43000</v>
      </c>
      <c r="G37" s="3">
        <v>43000</v>
      </c>
      <c r="H37" s="3">
        <v>145.76271186440678</v>
      </c>
      <c r="I37" s="3">
        <v>100</v>
      </c>
      <c r="J37" s="3">
        <v>43000</v>
      </c>
      <c r="K37" s="3">
        <v>145.76271186440678</v>
      </c>
      <c r="L37" s="3">
        <v>100</v>
      </c>
      <c r="M37" s="3">
        <v>10</v>
      </c>
      <c r="N37" s="3">
        <v>10</v>
      </c>
      <c r="O37" s="3">
        <v>100</v>
      </c>
    </row>
    <row r="38" spans="1:15" ht="21" customHeight="1">
      <c r="A38" s="6">
        <v>9</v>
      </c>
      <c r="B38" s="5" t="s">
        <v>64</v>
      </c>
      <c r="C38" s="4">
        <v>29500</v>
      </c>
      <c r="D38" s="3">
        <v>29500</v>
      </c>
      <c r="E38" s="3">
        <v>44700</v>
      </c>
      <c r="F38" s="3">
        <v>44700</v>
      </c>
      <c r="G38" s="3">
        <v>44700</v>
      </c>
      <c r="H38" s="3">
        <v>151.52542372881356</v>
      </c>
      <c r="I38" s="3">
        <v>100</v>
      </c>
      <c r="J38" s="3">
        <v>44700</v>
      </c>
      <c r="K38" s="3">
        <v>151.52542372881356</v>
      </c>
      <c r="L38" s="3">
        <v>100</v>
      </c>
      <c r="M38" s="3">
        <v>10</v>
      </c>
      <c r="N38" s="3">
        <v>10</v>
      </c>
      <c r="O38" s="3">
        <v>100</v>
      </c>
    </row>
    <row r="39" spans="1:15" ht="21" customHeight="1">
      <c r="A39" s="6">
        <v>10</v>
      </c>
      <c r="B39" s="5" t="s">
        <v>63</v>
      </c>
      <c r="C39" s="4">
        <v>38420</v>
      </c>
      <c r="D39" s="3">
        <v>38420</v>
      </c>
      <c r="E39" s="3">
        <v>52420</v>
      </c>
      <c r="F39" s="3">
        <v>52420</v>
      </c>
      <c r="G39" s="3">
        <v>52420</v>
      </c>
      <c r="H39" s="3">
        <v>136.4393545028631</v>
      </c>
      <c r="I39" s="3">
        <v>100</v>
      </c>
      <c r="J39" s="3">
        <v>52420</v>
      </c>
      <c r="K39" s="3">
        <v>136.4393545028631</v>
      </c>
      <c r="L39" s="3">
        <v>100</v>
      </c>
      <c r="M39" s="3">
        <v>14</v>
      </c>
      <c r="N39" s="3">
        <v>14</v>
      </c>
      <c r="O39" s="3">
        <v>100</v>
      </c>
    </row>
    <row r="40" spans="1:15" ht="21" customHeight="1">
      <c r="A40" s="6">
        <v>11</v>
      </c>
      <c r="B40" s="5" t="s">
        <v>62</v>
      </c>
      <c r="C40" s="4">
        <v>38420</v>
      </c>
      <c r="D40" s="3">
        <v>38420</v>
      </c>
      <c r="E40" s="3">
        <v>52220</v>
      </c>
      <c r="F40" s="3">
        <v>52220</v>
      </c>
      <c r="G40" s="3">
        <v>52220</v>
      </c>
      <c r="H40" s="3">
        <v>135.91879229567934</v>
      </c>
      <c r="I40" s="3">
        <v>100</v>
      </c>
      <c r="J40" s="3">
        <v>52220</v>
      </c>
      <c r="K40" s="3">
        <v>135.91879229567934</v>
      </c>
      <c r="L40" s="3">
        <v>100</v>
      </c>
      <c r="M40" s="3">
        <v>14</v>
      </c>
      <c r="N40" s="3">
        <v>14</v>
      </c>
      <c r="O40" s="3">
        <v>100</v>
      </c>
    </row>
    <row r="41" spans="1:15" ht="21" customHeight="1">
      <c r="A41" s="6">
        <v>12</v>
      </c>
      <c r="B41" s="5" t="s">
        <v>61</v>
      </c>
      <c r="C41" s="4">
        <v>33960</v>
      </c>
      <c r="D41" s="3">
        <v>33960</v>
      </c>
      <c r="E41" s="3">
        <v>47960</v>
      </c>
      <c r="F41" s="3">
        <v>47960</v>
      </c>
      <c r="G41" s="3">
        <v>47960</v>
      </c>
      <c r="H41" s="3">
        <v>141.22497055359244</v>
      </c>
      <c r="I41" s="3">
        <v>100</v>
      </c>
      <c r="J41" s="3">
        <v>47960</v>
      </c>
      <c r="K41" s="3">
        <v>141.22497055359244</v>
      </c>
      <c r="L41" s="3">
        <v>100</v>
      </c>
      <c r="M41" s="3">
        <v>12</v>
      </c>
      <c r="N41" s="3">
        <v>12</v>
      </c>
      <c r="O41" s="3">
        <v>100</v>
      </c>
    </row>
    <row r="42" spans="1:15" ht="21" customHeight="1">
      <c r="A42" s="6">
        <v>13</v>
      </c>
      <c r="B42" s="5" t="s">
        <v>60</v>
      </c>
      <c r="C42" s="4">
        <v>42880</v>
      </c>
      <c r="D42" s="3">
        <v>42880</v>
      </c>
      <c r="E42" s="3">
        <v>42880</v>
      </c>
      <c r="F42" s="3">
        <v>42880</v>
      </c>
      <c r="G42" s="3">
        <v>42880</v>
      </c>
      <c r="H42" s="3">
        <v>100</v>
      </c>
      <c r="I42" s="3">
        <v>100</v>
      </c>
      <c r="J42" s="3">
        <v>42880</v>
      </c>
      <c r="K42" s="3">
        <v>100</v>
      </c>
      <c r="L42" s="3">
        <v>100</v>
      </c>
      <c r="M42" s="3">
        <v>16</v>
      </c>
      <c r="N42" s="3">
        <v>16</v>
      </c>
      <c r="O42" s="3">
        <v>100</v>
      </c>
    </row>
    <row r="43" spans="1:15" ht="21" customHeight="1">
      <c r="A43" s="6">
        <v>14</v>
      </c>
      <c r="B43" s="5" t="s">
        <v>59</v>
      </c>
      <c r="C43" s="4">
        <v>42880</v>
      </c>
      <c r="D43" s="3">
        <v>42880</v>
      </c>
      <c r="E43" s="3">
        <v>57780</v>
      </c>
      <c r="F43" s="3">
        <v>57780</v>
      </c>
      <c r="G43" s="3">
        <v>57780</v>
      </c>
      <c r="H43" s="3">
        <v>134.74813432835819</v>
      </c>
      <c r="I43" s="3">
        <v>100</v>
      </c>
      <c r="J43" s="3">
        <v>57780</v>
      </c>
      <c r="K43" s="3">
        <v>134.74813432835819</v>
      </c>
      <c r="L43" s="3">
        <v>100</v>
      </c>
      <c r="M43" s="3">
        <v>16</v>
      </c>
      <c r="N43" s="3">
        <v>16</v>
      </c>
      <c r="O43" s="3">
        <v>100</v>
      </c>
    </row>
    <row r="44" spans="1:15" ht="21" customHeight="1">
      <c r="A44" s="6">
        <v>15</v>
      </c>
      <c r="B44" s="5" t="s">
        <v>58</v>
      </c>
      <c r="C44" s="4">
        <v>33960</v>
      </c>
      <c r="D44" s="3">
        <v>33960</v>
      </c>
      <c r="E44" s="3">
        <v>33960</v>
      </c>
      <c r="F44" s="3">
        <v>33960</v>
      </c>
      <c r="G44" s="3">
        <v>33960</v>
      </c>
      <c r="H44" s="3">
        <v>100</v>
      </c>
      <c r="I44" s="3">
        <v>100</v>
      </c>
      <c r="J44" s="3">
        <v>33960</v>
      </c>
      <c r="K44" s="3">
        <v>100</v>
      </c>
      <c r="L44" s="3">
        <v>100</v>
      </c>
      <c r="M44" s="3">
        <v>12</v>
      </c>
      <c r="N44" s="3">
        <v>12</v>
      </c>
      <c r="O44" s="3">
        <v>100</v>
      </c>
    </row>
    <row r="45" spans="1:15" ht="21" customHeight="1">
      <c r="A45" s="6">
        <v>16</v>
      </c>
      <c r="B45" s="5" t="s">
        <v>57</v>
      </c>
      <c r="C45" s="4">
        <v>33960</v>
      </c>
      <c r="D45" s="3">
        <v>33960</v>
      </c>
      <c r="E45" s="3">
        <v>38520</v>
      </c>
      <c r="F45" s="3">
        <v>38520</v>
      </c>
      <c r="G45" s="3">
        <v>38520</v>
      </c>
      <c r="H45" s="3">
        <v>113.42756183745581</v>
      </c>
      <c r="I45" s="3">
        <v>100</v>
      </c>
      <c r="J45" s="3">
        <v>38520</v>
      </c>
      <c r="K45" s="3">
        <v>113.42756183745581</v>
      </c>
      <c r="L45" s="3">
        <v>100</v>
      </c>
      <c r="M45" s="3">
        <v>12</v>
      </c>
      <c r="N45" s="3">
        <v>12</v>
      </c>
      <c r="O45" s="3">
        <v>100</v>
      </c>
    </row>
    <row r="46" spans="1:15" ht="21" customHeight="1">
      <c r="A46" s="6">
        <v>17</v>
      </c>
      <c r="B46" s="5" t="s">
        <v>56</v>
      </c>
      <c r="C46" s="4">
        <v>29500</v>
      </c>
      <c r="D46" s="3">
        <v>29500</v>
      </c>
      <c r="E46" s="3">
        <v>43500</v>
      </c>
      <c r="F46" s="3">
        <v>43500</v>
      </c>
      <c r="G46" s="3">
        <v>43500</v>
      </c>
      <c r="H46" s="3">
        <v>147.45762711864407</v>
      </c>
      <c r="I46" s="3">
        <v>100</v>
      </c>
      <c r="J46" s="3">
        <v>43500</v>
      </c>
      <c r="K46" s="3">
        <v>147.45762711864407</v>
      </c>
      <c r="L46" s="3">
        <v>100</v>
      </c>
      <c r="M46" s="3">
        <v>10</v>
      </c>
      <c r="N46" s="3">
        <v>10</v>
      </c>
      <c r="O46" s="3">
        <v>100</v>
      </c>
    </row>
    <row r="47" spans="1:15" ht="21" customHeight="1">
      <c r="A47" s="6">
        <v>18</v>
      </c>
      <c r="B47" s="5" t="s">
        <v>55</v>
      </c>
      <c r="C47" s="4">
        <v>38420</v>
      </c>
      <c r="D47" s="3">
        <v>38420</v>
      </c>
      <c r="E47" s="3">
        <v>52920</v>
      </c>
      <c r="F47" s="3">
        <v>52920</v>
      </c>
      <c r="G47" s="3">
        <v>52920</v>
      </c>
      <c r="H47" s="3">
        <v>137.74076002082248</v>
      </c>
      <c r="I47" s="3">
        <v>100</v>
      </c>
      <c r="J47" s="3">
        <v>52920</v>
      </c>
      <c r="K47" s="3">
        <v>137.74076002082248</v>
      </c>
      <c r="L47" s="3">
        <v>100</v>
      </c>
      <c r="M47" s="3">
        <v>14</v>
      </c>
      <c r="N47" s="3">
        <v>14</v>
      </c>
      <c r="O47" s="3">
        <v>100</v>
      </c>
    </row>
    <row r="48" spans="1:15" ht="21" customHeight="1">
      <c r="A48" s="6">
        <v>19</v>
      </c>
      <c r="B48" s="5" t="s">
        <v>54</v>
      </c>
      <c r="C48" s="4">
        <v>38420</v>
      </c>
      <c r="D48" s="3">
        <v>38420</v>
      </c>
      <c r="E48" s="3">
        <v>52820</v>
      </c>
      <c r="F48" s="3">
        <v>52820</v>
      </c>
      <c r="G48" s="3">
        <v>52820</v>
      </c>
      <c r="H48" s="3">
        <v>137.48047891723061</v>
      </c>
      <c r="I48" s="3">
        <v>100</v>
      </c>
      <c r="J48" s="3">
        <v>52820</v>
      </c>
      <c r="K48" s="3">
        <v>137.48047891723061</v>
      </c>
      <c r="L48" s="3">
        <v>100</v>
      </c>
      <c r="M48" s="3">
        <v>14</v>
      </c>
      <c r="N48" s="3">
        <v>14</v>
      </c>
      <c r="O48" s="3">
        <v>100</v>
      </c>
    </row>
    <row r="49" spans="1:15" ht="21" customHeight="1">
      <c r="A49" s="6">
        <v>20</v>
      </c>
      <c r="B49" s="5" t="s">
        <v>53</v>
      </c>
      <c r="C49" s="4">
        <v>33960</v>
      </c>
      <c r="D49" s="3">
        <v>33960</v>
      </c>
      <c r="E49" s="3">
        <v>33960</v>
      </c>
      <c r="F49" s="3">
        <v>33960</v>
      </c>
      <c r="G49" s="3">
        <v>33960</v>
      </c>
      <c r="H49" s="3">
        <v>100</v>
      </c>
      <c r="I49" s="3">
        <v>100</v>
      </c>
      <c r="J49" s="3">
        <v>33960</v>
      </c>
      <c r="K49" s="3">
        <v>100</v>
      </c>
      <c r="L49" s="3">
        <v>100</v>
      </c>
      <c r="M49" s="3">
        <v>12</v>
      </c>
      <c r="N49" s="3">
        <v>12</v>
      </c>
      <c r="O49" s="3">
        <v>100</v>
      </c>
    </row>
    <row r="50" spans="1:15" ht="21" customHeight="1">
      <c r="A50" s="24" t="s">
        <v>52</v>
      </c>
      <c r="B50" s="25"/>
      <c r="C50" s="7">
        <v>603890</v>
      </c>
      <c r="D50" s="7">
        <v>603890</v>
      </c>
      <c r="E50" s="7">
        <v>719867</v>
      </c>
      <c r="F50" s="7">
        <v>719867</v>
      </c>
      <c r="G50" s="7">
        <v>719867</v>
      </c>
      <c r="H50" s="7">
        <v>119.20498766331616</v>
      </c>
      <c r="I50" s="7">
        <v>100</v>
      </c>
      <c r="J50" s="7">
        <v>719867</v>
      </c>
      <c r="K50" s="7">
        <v>119.20498766331616</v>
      </c>
      <c r="L50" s="7">
        <v>100</v>
      </c>
      <c r="M50" s="7">
        <v>203</v>
      </c>
      <c r="N50" s="7">
        <v>208</v>
      </c>
      <c r="O50" s="7">
        <v>102.46305418719213</v>
      </c>
    </row>
    <row r="51" spans="1:15" ht="21" customHeight="1">
      <c r="A51" s="6">
        <v>1</v>
      </c>
      <c r="B51" s="5" t="s">
        <v>51</v>
      </c>
      <c r="C51" s="4">
        <v>33960</v>
      </c>
      <c r="D51" s="3">
        <v>33960</v>
      </c>
      <c r="E51" s="3">
        <v>39460</v>
      </c>
      <c r="F51" s="3">
        <v>39460</v>
      </c>
      <c r="G51" s="3">
        <v>39460</v>
      </c>
      <c r="H51" s="3">
        <v>116.19552414605417</v>
      </c>
      <c r="I51" s="3">
        <v>100</v>
      </c>
      <c r="J51" s="3">
        <v>39460</v>
      </c>
      <c r="K51" s="3">
        <v>116.19552414605417</v>
      </c>
      <c r="L51" s="3">
        <v>100</v>
      </c>
      <c r="M51" s="3">
        <v>12</v>
      </c>
      <c r="N51" s="3">
        <v>12</v>
      </c>
      <c r="O51" s="3">
        <v>100</v>
      </c>
    </row>
    <row r="52" spans="1:15" ht="21" customHeight="1">
      <c r="A52" s="6">
        <v>2</v>
      </c>
      <c r="B52" s="5" t="s">
        <v>50</v>
      </c>
      <c r="C52" s="4">
        <v>29500</v>
      </c>
      <c r="D52" s="3">
        <v>29500</v>
      </c>
      <c r="E52" s="3">
        <v>29500</v>
      </c>
      <c r="F52" s="3">
        <v>29500</v>
      </c>
      <c r="G52" s="3">
        <v>29500</v>
      </c>
      <c r="H52" s="3">
        <v>100</v>
      </c>
      <c r="I52" s="3">
        <v>100</v>
      </c>
      <c r="J52" s="3">
        <v>29500</v>
      </c>
      <c r="K52" s="3">
        <v>100</v>
      </c>
      <c r="L52" s="3">
        <v>100</v>
      </c>
      <c r="M52" s="3">
        <v>10</v>
      </c>
      <c r="N52" s="3">
        <v>10</v>
      </c>
      <c r="O52" s="3">
        <v>100</v>
      </c>
    </row>
    <row r="53" spans="1:15" ht="21" customHeight="1">
      <c r="A53" s="6">
        <v>3</v>
      </c>
      <c r="B53" s="5" t="s">
        <v>49</v>
      </c>
      <c r="C53" s="4">
        <v>33960</v>
      </c>
      <c r="D53" s="3">
        <v>33960</v>
      </c>
      <c r="E53" s="3">
        <v>38960</v>
      </c>
      <c r="F53" s="3">
        <v>38960</v>
      </c>
      <c r="G53" s="3">
        <v>38960</v>
      </c>
      <c r="H53" s="3">
        <v>114.72320376914017</v>
      </c>
      <c r="I53" s="3">
        <v>100</v>
      </c>
      <c r="J53" s="3">
        <v>38960</v>
      </c>
      <c r="K53" s="3">
        <v>114.72320376914017</v>
      </c>
      <c r="L53" s="3">
        <v>100</v>
      </c>
      <c r="M53" s="3">
        <v>12</v>
      </c>
      <c r="N53" s="3">
        <v>12</v>
      </c>
      <c r="O53" s="3">
        <v>100</v>
      </c>
    </row>
    <row r="54" spans="1:15" ht="21" customHeight="1">
      <c r="A54" s="6">
        <v>4</v>
      </c>
      <c r="B54" s="5" t="s">
        <v>48</v>
      </c>
      <c r="C54" s="4">
        <v>29500</v>
      </c>
      <c r="D54" s="3">
        <v>29500</v>
      </c>
      <c r="E54" s="3">
        <v>34500</v>
      </c>
      <c r="F54" s="3">
        <v>34500</v>
      </c>
      <c r="G54" s="3">
        <v>34500</v>
      </c>
      <c r="H54" s="3">
        <v>116.94915254237289</v>
      </c>
      <c r="I54" s="3">
        <v>100</v>
      </c>
      <c r="J54" s="3">
        <v>34500</v>
      </c>
      <c r="K54" s="3">
        <v>116.94915254237289</v>
      </c>
      <c r="L54" s="3">
        <v>100</v>
      </c>
      <c r="M54" s="3">
        <v>10</v>
      </c>
      <c r="N54" s="3">
        <v>10</v>
      </c>
      <c r="O54" s="3">
        <v>100</v>
      </c>
    </row>
    <row r="55" spans="1:15" ht="21" customHeight="1">
      <c r="A55" s="6">
        <v>5</v>
      </c>
      <c r="B55" s="5" t="s">
        <v>47</v>
      </c>
      <c r="C55" s="4">
        <v>29500</v>
      </c>
      <c r="D55" s="3">
        <v>29500</v>
      </c>
      <c r="E55" s="3">
        <v>47170</v>
      </c>
      <c r="F55" s="3">
        <v>47170</v>
      </c>
      <c r="G55" s="3">
        <v>47170</v>
      </c>
      <c r="H55" s="3">
        <v>159.89830508474574</v>
      </c>
      <c r="I55" s="3">
        <v>100</v>
      </c>
      <c r="J55" s="3">
        <v>47170</v>
      </c>
      <c r="K55" s="3">
        <v>159.89830508474574</v>
      </c>
      <c r="L55" s="3">
        <v>100</v>
      </c>
      <c r="M55" s="3">
        <v>10</v>
      </c>
      <c r="N55" s="3">
        <v>10</v>
      </c>
      <c r="O55" s="3">
        <v>100</v>
      </c>
    </row>
    <row r="56" spans="1:15" ht="21" customHeight="1">
      <c r="A56" s="6">
        <v>6</v>
      </c>
      <c r="B56" s="5" t="s">
        <v>46</v>
      </c>
      <c r="C56" s="4">
        <v>29500</v>
      </c>
      <c r="D56" s="3">
        <v>29500</v>
      </c>
      <c r="E56" s="3">
        <v>29500</v>
      </c>
      <c r="F56" s="3">
        <v>29500</v>
      </c>
      <c r="G56" s="3">
        <v>29500</v>
      </c>
      <c r="H56" s="3">
        <v>100</v>
      </c>
      <c r="I56" s="3">
        <v>100</v>
      </c>
      <c r="J56" s="3">
        <v>29500</v>
      </c>
      <c r="K56" s="3">
        <v>100</v>
      </c>
      <c r="L56" s="3">
        <v>100</v>
      </c>
      <c r="M56" s="3">
        <v>10</v>
      </c>
      <c r="N56" s="3">
        <v>10</v>
      </c>
      <c r="O56" s="3">
        <v>100</v>
      </c>
    </row>
    <row r="57" spans="1:15" ht="21" customHeight="1">
      <c r="A57" s="6">
        <v>7</v>
      </c>
      <c r="B57" s="5" t="s">
        <v>45</v>
      </c>
      <c r="C57" s="4">
        <v>29500</v>
      </c>
      <c r="D57" s="3">
        <v>29500</v>
      </c>
      <c r="E57" s="3">
        <v>34500</v>
      </c>
      <c r="F57" s="3">
        <v>34500</v>
      </c>
      <c r="G57" s="3">
        <v>34500</v>
      </c>
      <c r="H57" s="3">
        <v>116.94915254237289</v>
      </c>
      <c r="I57" s="3">
        <v>100</v>
      </c>
      <c r="J57" s="3">
        <v>34500</v>
      </c>
      <c r="K57" s="3">
        <v>116.94915254237289</v>
      </c>
      <c r="L57" s="3">
        <v>100</v>
      </c>
      <c r="M57" s="3">
        <v>10</v>
      </c>
      <c r="N57" s="3">
        <v>9</v>
      </c>
      <c r="O57" s="3">
        <v>90</v>
      </c>
    </row>
    <row r="58" spans="1:15" ht="21" customHeight="1">
      <c r="A58" s="6">
        <v>8</v>
      </c>
      <c r="B58" s="5" t="s">
        <v>44</v>
      </c>
      <c r="C58" s="4">
        <v>29500</v>
      </c>
      <c r="D58" s="3">
        <v>29500</v>
      </c>
      <c r="E58" s="3">
        <v>34100</v>
      </c>
      <c r="F58" s="3">
        <v>34100</v>
      </c>
      <c r="G58" s="3">
        <v>34100</v>
      </c>
      <c r="H58" s="3">
        <v>115.59322033898306</v>
      </c>
      <c r="I58" s="3">
        <v>100</v>
      </c>
      <c r="J58" s="3">
        <v>34100</v>
      </c>
      <c r="K58" s="3">
        <v>115.59322033898306</v>
      </c>
      <c r="L58" s="3">
        <v>100</v>
      </c>
      <c r="M58" s="3">
        <v>10</v>
      </c>
      <c r="N58" s="3">
        <v>10</v>
      </c>
      <c r="O58" s="3">
        <v>100</v>
      </c>
    </row>
    <row r="59" spans="1:15" ht="21" customHeight="1">
      <c r="A59" s="6">
        <v>9</v>
      </c>
      <c r="B59" s="5" t="s">
        <v>43</v>
      </c>
      <c r="C59" s="4">
        <v>16120</v>
      </c>
      <c r="D59" s="3">
        <v>16120</v>
      </c>
      <c r="E59" s="3">
        <v>20720</v>
      </c>
      <c r="F59" s="3">
        <v>20720</v>
      </c>
      <c r="G59" s="3">
        <v>20720</v>
      </c>
      <c r="H59" s="3">
        <v>128.53598014888337</v>
      </c>
      <c r="I59" s="3">
        <v>100</v>
      </c>
      <c r="J59" s="3">
        <v>20720</v>
      </c>
      <c r="K59" s="3">
        <v>128.53598014888337</v>
      </c>
      <c r="L59" s="3">
        <v>100</v>
      </c>
      <c r="M59" s="3">
        <v>4</v>
      </c>
      <c r="N59" s="3">
        <v>10</v>
      </c>
      <c r="O59" s="3">
        <v>250</v>
      </c>
    </row>
    <row r="60" spans="1:15" ht="21" customHeight="1">
      <c r="A60" s="6">
        <v>10</v>
      </c>
      <c r="B60" s="5" t="s">
        <v>42</v>
      </c>
      <c r="C60" s="4">
        <v>33960</v>
      </c>
      <c r="D60" s="3">
        <v>33960</v>
      </c>
      <c r="E60" s="3">
        <v>42860</v>
      </c>
      <c r="F60" s="3">
        <v>42860</v>
      </c>
      <c r="G60" s="3">
        <v>42860</v>
      </c>
      <c r="H60" s="3">
        <v>126.20730270906949</v>
      </c>
      <c r="I60" s="3">
        <v>100</v>
      </c>
      <c r="J60" s="3">
        <v>42860</v>
      </c>
      <c r="K60" s="3">
        <v>126.20730270906949</v>
      </c>
      <c r="L60" s="3">
        <v>100</v>
      </c>
      <c r="M60" s="3">
        <v>12</v>
      </c>
      <c r="N60" s="3">
        <v>12</v>
      </c>
      <c r="O60" s="3">
        <v>100</v>
      </c>
    </row>
    <row r="61" spans="1:15" ht="21" customHeight="1">
      <c r="A61" s="6">
        <v>11</v>
      </c>
      <c r="B61" s="5" t="s">
        <v>41</v>
      </c>
      <c r="C61" s="4">
        <v>33960</v>
      </c>
      <c r="D61" s="3">
        <v>33960</v>
      </c>
      <c r="E61" s="3">
        <v>39260</v>
      </c>
      <c r="F61" s="3">
        <v>39260</v>
      </c>
      <c r="G61" s="3">
        <v>39260</v>
      </c>
      <c r="H61" s="3">
        <v>115.60659599528857</v>
      </c>
      <c r="I61" s="3">
        <v>100</v>
      </c>
      <c r="J61" s="3">
        <v>39260</v>
      </c>
      <c r="K61" s="3">
        <v>115.60659599528857</v>
      </c>
      <c r="L61" s="3">
        <v>100</v>
      </c>
      <c r="M61" s="3">
        <v>12</v>
      </c>
      <c r="N61" s="3">
        <v>12</v>
      </c>
      <c r="O61" s="3">
        <v>100</v>
      </c>
    </row>
    <row r="62" spans="1:15" ht="21" customHeight="1">
      <c r="A62" s="6">
        <v>12</v>
      </c>
      <c r="B62" s="5" t="s">
        <v>40</v>
      </c>
      <c r="C62" s="4">
        <v>33960</v>
      </c>
      <c r="D62" s="3">
        <v>33960</v>
      </c>
      <c r="E62" s="3">
        <v>38760</v>
      </c>
      <c r="F62" s="3">
        <v>38760</v>
      </c>
      <c r="G62" s="3">
        <v>38760</v>
      </c>
      <c r="H62" s="3">
        <v>114.13427561837455</v>
      </c>
      <c r="I62" s="3">
        <v>100</v>
      </c>
      <c r="J62" s="3">
        <v>38760</v>
      </c>
      <c r="K62" s="3">
        <v>114.13427561837455</v>
      </c>
      <c r="L62" s="3">
        <v>100</v>
      </c>
      <c r="M62" s="3">
        <v>12</v>
      </c>
      <c r="N62" s="3">
        <v>12</v>
      </c>
      <c r="O62" s="3">
        <v>100</v>
      </c>
    </row>
    <row r="63" spans="1:15" ht="21" customHeight="1">
      <c r="A63" s="6">
        <v>13</v>
      </c>
      <c r="B63" s="5" t="s">
        <v>39</v>
      </c>
      <c r="C63" s="4">
        <v>16120</v>
      </c>
      <c r="D63" s="3">
        <v>16120</v>
      </c>
      <c r="E63" s="3">
        <v>16457</v>
      </c>
      <c r="F63" s="3">
        <v>16457</v>
      </c>
      <c r="G63" s="3">
        <v>16457</v>
      </c>
      <c r="H63" s="3">
        <v>102.09057071960297</v>
      </c>
      <c r="I63" s="3">
        <v>100</v>
      </c>
      <c r="J63" s="3">
        <v>16457</v>
      </c>
      <c r="K63" s="3">
        <v>102.09057071960297</v>
      </c>
      <c r="L63" s="3">
        <v>100</v>
      </c>
      <c r="M63" s="3">
        <v>4</v>
      </c>
      <c r="N63" s="3">
        <v>4</v>
      </c>
      <c r="O63" s="3">
        <v>100</v>
      </c>
    </row>
    <row r="64" spans="1:15" ht="21" customHeight="1">
      <c r="A64" s="6">
        <v>14</v>
      </c>
      <c r="B64" s="5" t="s">
        <v>38</v>
      </c>
      <c r="C64" s="4">
        <v>33960</v>
      </c>
      <c r="D64" s="3">
        <v>33960</v>
      </c>
      <c r="E64" s="3">
        <v>42060</v>
      </c>
      <c r="F64" s="3">
        <v>42060</v>
      </c>
      <c r="G64" s="3">
        <v>42060</v>
      </c>
      <c r="H64" s="3">
        <v>123.85159010600705</v>
      </c>
      <c r="I64" s="3">
        <v>100</v>
      </c>
      <c r="J64" s="3">
        <v>42060</v>
      </c>
      <c r="K64" s="3">
        <v>123.85159010600705</v>
      </c>
      <c r="L64" s="3">
        <v>100</v>
      </c>
      <c r="M64" s="3">
        <v>12</v>
      </c>
      <c r="N64" s="3">
        <v>12</v>
      </c>
      <c r="O64" s="3">
        <v>100</v>
      </c>
    </row>
    <row r="65" spans="1:15" ht="21" customHeight="1">
      <c r="A65" s="6">
        <v>15</v>
      </c>
      <c r="B65" s="5" t="s">
        <v>37</v>
      </c>
      <c r="C65" s="4">
        <v>22810</v>
      </c>
      <c r="D65" s="3">
        <v>22810</v>
      </c>
      <c r="E65" s="3">
        <v>26310</v>
      </c>
      <c r="F65" s="3">
        <v>26310</v>
      </c>
      <c r="G65" s="3">
        <v>26310</v>
      </c>
      <c r="H65" s="3">
        <v>115.34414730381411</v>
      </c>
      <c r="I65" s="3">
        <v>100</v>
      </c>
      <c r="J65" s="3">
        <v>26310</v>
      </c>
      <c r="K65" s="3">
        <v>115.34414730381411</v>
      </c>
      <c r="L65" s="3">
        <v>100</v>
      </c>
      <c r="M65" s="3">
        <v>7</v>
      </c>
      <c r="N65" s="3">
        <v>7</v>
      </c>
      <c r="O65" s="3">
        <v>100</v>
      </c>
    </row>
    <row r="66" spans="1:15" ht="21" customHeight="1">
      <c r="A66" s="6">
        <v>16</v>
      </c>
      <c r="B66" s="5" t="s">
        <v>36</v>
      </c>
      <c r="C66" s="4">
        <v>33960</v>
      </c>
      <c r="D66" s="3">
        <v>33960</v>
      </c>
      <c r="E66" s="3">
        <v>42060</v>
      </c>
      <c r="F66" s="3">
        <v>42060</v>
      </c>
      <c r="G66" s="3">
        <v>42060</v>
      </c>
      <c r="H66" s="3">
        <v>123.85159010600705</v>
      </c>
      <c r="I66" s="3">
        <v>100</v>
      </c>
      <c r="J66" s="3">
        <v>42060</v>
      </c>
      <c r="K66" s="3">
        <v>123.85159010600705</v>
      </c>
      <c r="L66" s="3">
        <v>100</v>
      </c>
      <c r="M66" s="3">
        <v>12</v>
      </c>
      <c r="N66" s="3">
        <v>12</v>
      </c>
      <c r="O66" s="3">
        <v>100</v>
      </c>
    </row>
    <row r="67" spans="1:15" ht="21" customHeight="1">
      <c r="A67" s="6">
        <v>17</v>
      </c>
      <c r="B67" s="5" t="s">
        <v>35</v>
      </c>
      <c r="C67" s="4">
        <v>33960</v>
      </c>
      <c r="D67" s="3">
        <v>33960</v>
      </c>
      <c r="E67" s="3">
        <v>33960</v>
      </c>
      <c r="F67" s="3">
        <v>33960</v>
      </c>
      <c r="G67" s="3">
        <v>33960</v>
      </c>
      <c r="H67" s="3">
        <v>100</v>
      </c>
      <c r="I67" s="3">
        <v>100</v>
      </c>
      <c r="J67" s="3">
        <v>33960</v>
      </c>
      <c r="K67" s="3">
        <v>100</v>
      </c>
      <c r="L67" s="3">
        <v>100</v>
      </c>
      <c r="M67" s="3">
        <v>12</v>
      </c>
      <c r="N67" s="3">
        <v>12</v>
      </c>
      <c r="O67" s="3">
        <v>100</v>
      </c>
    </row>
    <row r="68" spans="1:15" ht="21" customHeight="1">
      <c r="A68" s="6">
        <v>18</v>
      </c>
      <c r="B68" s="5" t="s">
        <v>34</v>
      </c>
      <c r="C68" s="4">
        <v>33960</v>
      </c>
      <c r="D68" s="3">
        <v>33960</v>
      </c>
      <c r="E68" s="3">
        <v>39060</v>
      </c>
      <c r="F68" s="3">
        <v>39060</v>
      </c>
      <c r="G68" s="3">
        <v>39060</v>
      </c>
      <c r="H68" s="3">
        <v>115.01766784452298</v>
      </c>
      <c r="I68" s="3">
        <v>100</v>
      </c>
      <c r="J68" s="3">
        <v>39060</v>
      </c>
      <c r="K68" s="3">
        <v>115.01766784452298</v>
      </c>
      <c r="L68" s="3">
        <v>100</v>
      </c>
      <c r="M68" s="3">
        <v>12</v>
      </c>
      <c r="N68" s="3">
        <v>12</v>
      </c>
      <c r="O68" s="3">
        <v>100</v>
      </c>
    </row>
    <row r="69" spans="1:15" ht="21" customHeight="1">
      <c r="A69" s="6">
        <v>19</v>
      </c>
      <c r="B69" s="5" t="s">
        <v>33</v>
      </c>
      <c r="C69" s="4">
        <v>16120</v>
      </c>
      <c r="D69" s="3">
        <v>16120</v>
      </c>
      <c r="E69" s="3">
        <v>21520</v>
      </c>
      <c r="F69" s="3">
        <v>21520</v>
      </c>
      <c r="G69" s="3">
        <v>21520</v>
      </c>
      <c r="H69" s="3">
        <v>133.49875930521091</v>
      </c>
      <c r="I69" s="3">
        <v>100</v>
      </c>
      <c r="J69" s="3">
        <v>21520</v>
      </c>
      <c r="K69" s="3">
        <v>133.49875930521091</v>
      </c>
      <c r="L69" s="3">
        <v>100</v>
      </c>
      <c r="M69" s="3">
        <v>4</v>
      </c>
      <c r="N69" s="3">
        <v>4</v>
      </c>
      <c r="O69" s="3">
        <v>100</v>
      </c>
    </row>
    <row r="70" spans="1:15" ht="21" customHeight="1">
      <c r="A70" s="6">
        <v>20</v>
      </c>
      <c r="B70" s="5" t="s">
        <v>32</v>
      </c>
      <c r="C70" s="4">
        <v>33960</v>
      </c>
      <c r="D70" s="3">
        <v>33960</v>
      </c>
      <c r="E70" s="3">
        <v>47930</v>
      </c>
      <c r="F70" s="3">
        <v>47930</v>
      </c>
      <c r="G70" s="3">
        <v>47930</v>
      </c>
      <c r="H70" s="3">
        <v>141.13663133097762</v>
      </c>
      <c r="I70" s="3">
        <v>100</v>
      </c>
      <c r="J70" s="3">
        <v>47930</v>
      </c>
      <c r="K70" s="3">
        <v>141.13663133097762</v>
      </c>
      <c r="L70" s="3">
        <v>100</v>
      </c>
      <c r="M70" s="3">
        <v>12</v>
      </c>
      <c r="N70" s="3">
        <v>12</v>
      </c>
      <c r="O70" s="3">
        <v>100</v>
      </c>
    </row>
    <row r="71" spans="1:15" ht="21" customHeight="1">
      <c r="A71" s="6">
        <v>21</v>
      </c>
      <c r="B71" s="5" t="s">
        <v>31</v>
      </c>
      <c r="C71" s="4">
        <v>16120</v>
      </c>
      <c r="D71" s="3">
        <v>16120</v>
      </c>
      <c r="E71" s="3">
        <v>21220</v>
      </c>
      <c r="F71" s="3">
        <v>21220</v>
      </c>
      <c r="G71" s="3">
        <v>21220</v>
      </c>
      <c r="H71" s="3">
        <v>131.63771712158808</v>
      </c>
      <c r="I71" s="3">
        <v>100</v>
      </c>
      <c r="J71" s="3">
        <v>21220</v>
      </c>
      <c r="K71" s="3">
        <v>131.63771712158808</v>
      </c>
      <c r="L71" s="3">
        <v>100</v>
      </c>
      <c r="M71" s="3">
        <v>4</v>
      </c>
      <c r="N71" s="3">
        <v>4</v>
      </c>
      <c r="O71" s="3">
        <v>100</v>
      </c>
    </row>
    <row r="72" spans="1:15" ht="21" customHeight="1">
      <c r="A72" s="24" t="s">
        <v>30</v>
      </c>
      <c r="B72" s="25"/>
      <c r="C72" s="7">
        <v>426380</v>
      </c>
      <c r="D72" s="7">
        <v>426380</v>
      </c>
      <c r="E72" s="7">
        <v>683220</v>
      </c>
      <c r="F72" s="7">
        <v>683220</v>
      </c>
      <c r="G72" s="7">
        <v>683220</v>
      </c>
      <c r="H72" s="7">
        <v>160.23734696749378</v>
      </c>
      <c r="I72" s="7">
        <v>100</v>
      </c>
      <c r="J72" s="7">
        <v>683220</v>
      </c>
      <c r="K72" s="7">
        <v>160.23734696749378</v>
      </c>
      <c r="L72" s="7">
        <v>100</v>
      </c>
      <c r="M72" s="7">
        <v>146</v>
      </c>
      <c r="N72" s="7">
        <v>146</v>
      </c>
      <c r="O72" s="7">
        <v>100</v>
      </c>
    </row>
    <row r="73" spans="1:15" ht="21" customHeight="1">
      <c r="A73" s="6">
        <v>1</v>
      </c>
      <c r="B73" s="5" t="s">
        <v>29</v>
      </c>
      <c r="C73" s="4">
        <v>33960</v>
      </c>
      <c r="D73" s="3">
        <v>33960</v>
      </c>
      <c r="E73" s="3">
        <v>49960</v>
      </c>
      <c r="F73" s="3">
        <v>49960</v>
      </c>
      <c r="G73" s="3">
        <v>49960</v>
      </c>
      <c r="H73" s="3">
        <v>147.11425206124852</v>
      </c>
      <c r="I73" s="3">
        <v>100</v>
      </c>
      <c r="J73" s="3">
        <v>49960</v>
      </c>
      <c r="K73" s="3">
        <v>147.11425206124852</v>
      </c>
      <c r="L73" s="3">
        <v>100</v>
      </c>
      <c r="M73" s="3">
        <v>12</v>
      </c>
      <c r="N73" s="3">
        <v>12</v>
      </c>
      <c r="O73" s="3">
        <v>100</v>
      </c>
    </row>
    <row r="74" spans="1:15" ht="21" customHeight="1">
      <c r="A74" s="6">
        <v>2</v>
      </c>
      <c r="B74" s="5" t="s">
        <v>28</v>
      </c>
      <c r="C74" s="4">
        <v>33960</v>
      </c>
      <c r="D74" s="3">
        <v>33960</v>
      </c>
      <c r="E74" s="3">
        <v>58530</v>
      </c>
      <c r="F74" s="3">
        <v>58530</v>
      </c>
      <c r="G74" s="3">
        <v>58530</v>
      </c>
      <c r="H74" s="3">
        <v>172.34982332155477</v>
      </c>
      <c r="I74" s="3">
        <v>100</v>
      </c>
      <c r="J74" s="3">
        <v>58530</v>
      </c>
      <c r="K74" s="3">
        <v>172.34982332155477</v>
      </c>
      <c r="L74" s="3">
        <v>100</v>
      </c>
      <c r="M74" s="3">
        <v>12</v>
      </c>
      <c r="N74" s="3">
        <v>12</v>
      </c>
      <c r="O74" s="3">
        <v>100</v>
      </c>
    </row>
    <row r="75" spans="1:15" ht="21" customHeight="1">
      <c r="A75" s="6">
        <v>3</v>
      </c>
      <c r="B75" s="5" t="s">
        <v>27</v>
      </c>
      <c r="C75" s="4">
        <v>33960</v>
      </c>
      <c r="D75" s="3">
        <v>33960</v>
      </c>
      <c r="E75" s="3">
        <v>50360</v>
      </c>
      <c r="F75" s="3">
        <v>50360</v>
      </c>
      <c r="G75" s="3">
        <v>50360</v>
      </c>
      <c r="H75" s="3">
        <v>148.29210836277974</v>
      </c>
      <c r="I75" s="3">
        <v>100</v>
      </c>
      <c r="J75" s="3">
        <v>50360</v>
      </c>
      <c r="K75" s="3">
        <v>148.29210836277974</v>
      </c>
      <c r="L75" s="3">
        <v>100</v>
      </c>
      <c r="M75" s="3">
        <v>12</v>
      </c>
      <c r="N75" s="3">
        <v>12</v>
      </c>
      <c r="O75" s="3">
        <v>100</v>
      </c>
    </row>
    <row r="76" spans="1:15" ht="21" customHeight="1">
      <c r="A76" s="6">
        <v>4</v>
      </c>
      <c r="B76" s="5" t="s">
        <v>26</v>
      </c>
      <c r="C76" s="4">
        <v>38420</v>
      </c>
      <c r="D76" s="3">
        <v>38420</v>
      </c>
      <c r="E76" s="3">
        <v>54420</v>
      </c>
      <c r="F76" s="3">
        <v>54420</v>
      </c>
      <c r="G76" s="3">
        <v>54420</v>
      </c>
      <c r="H76" s="3">
        <v>141.64497657470068</v>
      </c>
      <c r="I76" s="3">
        <v>100</v>
      </c>
      <c r="J76" s="3">
        <v>54420</v>
      </c>
      <c r="K76" s="3">
        <v>141.64497657470068</v>
      </c>
      <c r="L76" s="3">
        <v>100</v>
      </c>
      <c r="M76" s="3">
        <v>14</v>
      </c>
      <c r="N76" s="3">
        <v>14</v>
      </c>
      <c r="O76" s="3">
        <v>100</v>
      </c>
    </row>
    <row r="77" spans="1:15" ht="21" customHeight="1">
      <c r="A77" s="6">
        <v>5</v>
      </c>
      <c r="B77" s="5" t="s">
        <v>25</v>
      </c>
      <c r="C77" s="4">
        <v>20580</v>
      </c>
      <c r="D77" s="3">
        <v>20580</v>
      </c>
      <c r="E77" s="3">
        <v>39180</v>
      </c>
      <c r="F77" s="3">
        <v>39180</v>
      </c>
      <c r="G77" s="3">
        <v>39180</v>
      </c>
      <c r="H77" s="3">
        <v>190.37900874635568</v>
      </c>
      <c r="I77" s="3">
        <v>100</v>
      </c>
      <c r="J77" s="3">
        <v>39180</v>
      </c>
      <c r="K77" s="3">
        <v>190.37900874635568</v>
      </c>
      <c r="L77" s="3">
        <v>100</v>
      </c>
      <c r="M77" s="3">
        <v>6</v>
      </c>
      <c r="N77" s="3">
        <v>6</v>
      </c>
      <c r="O77" s="3">
        <v>100</v>
      </c>
    </row>
    <row r="78" spans="1:15" ht="21" customHeight="1">
      <c r="A78" s="6">
        <v>6</v>
      </c>
      <c r="B78" s="5" t="s">
        <v>24</v>
      </c>
      <c r="C78" s="4">
        <v>29500</v>
      </c>
      <c r="D78" s="3">
        <v>29500</v>
      </c>
      <c r="E78" s="3">
        <v>47400</v>
      </c>
      <c r="F78" s="3">
        <v>47400</v>
      </c>
      <c r="G78" s="3">
        <v>47400</v>
      </c>
      <c r="H78" s="3">
        <v>160.67796610169489</v>
      </c>
      <c r="I78" s="3">
        <v>100</v>
      </c>
      <c r="J78" s="3">
        <v>47400</v>
      </c>
      <c r="K78" s="3">
        <v>160.67796610169489</v>
      </c>
      <c r="L78" s="3">
        <v>100</v>
      </c>
      <c r="M78" s="3">
        <v>10</v>
      </c>
      <c r="N78" s="3">
        <v>10</v>
      </c>
      <c r="O78" s="3">
        <v>100</v>
      </c>
    </row>
    <row r="79" spans="1:15" ht="21" customHeight="1">
      <c r="A79" s="6">
        <v>7</v>
      </c>
      <c r="B79" s="5" t="s">
        <v>23</v>
      </c>
      <c r="C79" s="4">
        <v>29500</v>
      </c>
      <c r="D79" s="3">
        <v>29500</v>
      </c>
      <c r="E79" s="3">
        <v>59670</v>
      </c>
      <c r="F79" s="3">
        <v>59670</v>
      </c>
      <c r="G79" s="3">
        <v>59670</v>
      </c>
      <c r="H79" s="3">
        <v>202.27118644067795</v>
      </c>
      <c r="I79" s="3">
        <v>100</v>
      </c>
      <c r="J79" s="3">
        <v>59670</v>
      </c>
      <c r="K79" s="3">
        <v>202.27118644067795</v>
      </c>
      <c r="L79" s="3">
        <v>100</v>
      </c>
      <c r="M79" s="3">
        <v>10</v>
      </c>
      <c r="N79" s="3">
        <v>10</v>
      </c>
      <c r="O79" s="3">
        <v>100</v>
      </c>
    </row>
    <row r="80" spans="1:15" ht="21" customHeight="1">
      <c r="A80" s="6">
        <v>8</v>
      </c>
      <c r="B80" s="5" t="s">
        <v>22</v>
      </c>
      <c r="C80" s="4">
        <v>33960</v>
      </c>
      <c r="D80" s="3">
        <v>33960</v>
      </c>
      <c r="E80" s="3">
        <v>50460</v>
      </c>
      <c r="F80" s="3">
        <v>50460</v>
      </c>
      <c r="G80" s="3">
        <v>50460</v>
      </c>
      <c r="H80" s="3">
        <v>148.58657243816253</v>
      </c>
      <c r="I80" s="3">
        <v>100</v>
      </c>
      <c r="J80" s="3">
        <v>50460</v>
      </c>
      <c r="K80" s="3">
        <v>148.58657243816253</v>
      </c>
      <c r="L80" s="3">
        <v>100</v>
      </c>
      <c r="M80" s="3">
        <v>12</v>
      </c>
      <c r="N80" s="3">
        <v>12</v>
      </c>
      <c r="O80" s="3">
        <v>100</v>
      </c>
    </row>
    <row r="81" spans="1:15" ht="21" customHeight="1">
      <c r="A81" s="6">
        <v>9</v>
      </c>
      <c r="B81" s="5" t="s">
        <v>21</v>
      </c>
      <c r="C81" s="4">
        <v>16120</v>
      </c>
      <c r="D81" s="3">
        <v>16120</v>
      </c>
      <c r="E81" s="3">
        <v>32920</v>
      </c>
      <c r="F81" s="3">
        <v>32920</v>
      </c>
      <c r="G81" s="3">
        <v>32920</v>
      </c>
      <c r="H81" s="3">
        <v>204.21836228287842</v>
      </c>
      <c r="I81" s="3">
        <v>100</v>
      </c>
      <c r="J81" s="3">
        <v>32920</v>
      </c>
      <c r="K81" s="3">
        <v>204.21836228287842</v>
      </c>
      <c r="L81" s="3">
        <v>100</v>
      </c>
      <c r="M81" s="3">
        <v>4</v>
      </c>
      <c r="N81" s="3">
        <v>4</v>
      </c>
      <c r="O81" s="3">
        <v>100</v>
      </c>
    </row>
    <row r="82" spans="1:15" ht="21" customHeight="1">
      <c r="A82" s="6">
        <v>10</v>
      </c>
      <c r="B82" s="5" t="s">
        <v>20</v>
      </c>
      <c r="C82" s="4">
        <v>29500</v>
      </c>
      <c r="D82" s="3">
        <v>29500</v>
      </c>
      <c r="E82" s="3">
        <v>47900</v>
      </c>
      <c r="F82" s="3">
        <v>47900</v>
      </c>
      <c r="G82" s="3">
        <v>47900</v>
      </c>
      <c r="H82" s="3">
        <v>162.37288135593221</v>
      </c>
      <c r="I82" s="3">
        <v>100</v>
      </c>
      <c r="J82" s="3">
        <v>47900</v>
      </c>
      <c r="K82" s="3">
        <v>162.37288135593221</v>
      </c>
      <c r="L82" s="3">
        <v>100</v>
      </c>
      <c r="M82" s="3">
        <v>10</v>
      </c>
      <c r="N82" s="3">
        <v>10</v>
      </c>
      <c r="O82" s="3">
        <v>100</v>
      </c>
    </row>
    <row r="83" spans="1:15" ht="21" customHeight="1">
      <c r="A83" s="6">
        <v>11</v>
      </c>
      <c r="B83" s="5" t="s">
        <v>19</v>
      </c>
      <c r="C83" s="4">
        <v>29500</v>
      </c>
      <c r="D83" s="3">
        <v>29500</v>
      </c>
      <c r="E83" s="3">
        <v>43600</v>
      </c>
      <c r="F83" s="3">
        <v>43600</v>
      </c>
      <c r="G83" s="3">
        <v>43600</v>
      </c>
      <c r="H83" s="3">
        <v>147.79661016949152</v>
      </c>
      <c r="I83" s="3">
        <v>100</v>
      </c>
      <c r="J83" s="3">
        <v>43600</v>
      </c>
      <c r="K83" s="3">
        <v>147.79661016949152</v>
      </c>
      <c r="L83" s="3">
        <v>100</v>
      </c>
      <c r="M83" s="3">
        <v>10</v>
      </c>
      <c r="N83" s="3">
        <v>10</v>
      </c>
      <c r="O83" s="3">
        <v>100</v>
      </c>
    </row>
    <row r="84" spans="1:15" ht="21" customHeight="1">
      <c r="A84" s="6">
        <v>12</v>
      </c>
      <c r="B84" s="5" t="s">
        <v>18</v>
      </c>
      <c r="C84" s="4">
        <v>33960</v>
      </c>
      <c r="D84" s="3">
        <v>33960</v>
      </c>
      <c r="E84" s="3">
        <v>51360</v>
      </c>
      <c r="F84" s="3">
        <v>51360</v>
      </c>
      <c r="G84" s="3">
        <v>51360</v>
      </c>
      <c r="H84" s="3">
        <v>151.23674911660777</v>
      </c>
      <c r="I84" s="3">
        <v>100</v>
      </c>
      <c r="J84" s="3">
        <v>51360</v>
      </c>
      <c r="K84" s="3">
        <v>151.23674911660777</v>
      </c>
      <c r="L84" s="3">
        <v>100</v>
      </c>
      <c r="M84" s="3">
        <v>12</v>
      </c>
      <c r="N84" s="3">
        <v>12</v>
      </c>
      <c r="O84" s="3">
        <v>100</v>
      </c>
    </row>
    <row r="85" spans="1:15" ht="21" customHeight="1">
      <c r="A85" s="6">
        <v>13</v>
      </c>
      <c r="B85" s="5" t="s">
        <v>17</v>
      </c>
      <c r="C85" s="4">
        <v>29500</v>
      </c>
      <c r="D85" s="3">
        <v>29500</v>
      </c>
      <c r="E85" s="3">
        <v>46900</v>
      </c>
      <c r="F85" s="3">
        <v>46900</v>
      </c>
      <c r="G85" s="3">
        <v>46900</v>
      </c>
      <c r="H85" s="3">
        <v>158.9830508474576</v>
      </c>
      <c r="I85" s="3">
        <v>100</v>
      </c>
      <c r="J85" s="3">
        <v>46900</v>
      </c>
      <c r="K85" s="3">
        <v>158.9830508474576</v>
      </c>
      <c r="L85" s="3">
        <v>100</v>
      </c>
      <c r="M85" s="3">
        <v>10</v>
      </c>
      <c r="N85" s="3">
        <v>10</v>
      </c>
      <c r="O85" s="3">
        <v>100</v>
      </c>
    </row>
    <row r="86" spans="1:15" ht="21" customHeight="1">
      <c r="A86" s="6">
        <v>14</v>
      </c>
      <c r="B86" s="5" t="s">
        <v>16</v>
      </c>
      <c r="C86" s="4">
        <v>33960</v>
      </c>
      <c r="D86" s="3">
        <v>33960</v>
      </c>
      <c r="E86" s="3">
        <v>50560</v>
      </c>
      <c r="F86" s="3">
        <v>50560</v>
      </c>
      <c r="G86" s="3">
        <v>50560</v>
      </c>
      <c r="H86" s="3">
        <v>148.88103651354533</v>
      </c>
      <c r="I86" s="3">
        <v>100</v>
      </c>
      <c r="J86" s="3">
        <v>50560</v>
      </c>
      <c r="K86" s="3">
        <v>148.88103651354533</v>
      </c>
      <c r="L86" s="3">
        <v>100</v>
      </c>
      <c r="M86" s="3">
        <v>12</v>
      </c>
      <c r="N86" s="3">
        <v>12</v>
      </c>
      <c r="O86" s="3">
        <v>100</v>
      </c>
    </row>
    <row r="87" spans="1:15" ht="21" customHeight="1">
      <c r="A87" s="26" t="s">
        <v>15</v>
      </c>
      <c r="B87" s="27"/>
      <c r="C87" s="2">
        <v>1766500</v>
      </c>
      <c r="D87" s="2">
        <v>1766500</v>
      </c>
      <c r="E87" s="2">
        <v>896433</v>
      </c>
      <c r="F87" s="7">
        <v>896433</v>
      </c>
      <c r="G87" s="2">
        <v>889686.85</v>
      </c>
      <c r="H87" s="2">
        <v>50.364384375884519</v>
      </c>
      <c r="I87" s="2">
        <v>99.247445152063776</v>
      </c>
      <c r="J87" s="2">
        <v>889686.85</v>
      </c>
      <c r="K87" s="2">
        <v>50.364384375884519</v>
      </c>
      <c r="L87" s="2">
        <v>99.247445152063776</v>
      </c>
      <c r="M87" s="2">
        <v>0</v>
      </c>
      <c r="N87" s="2">
        <v>0</v>
      </c>
      <c r="O87" s="2">
        <v>0</v>
      </c>
    </row>
    <row r="88" spans="1:15" ht="21" customHeight="1">
      <c r="A88" s="6">
        <v>1</v>
      </c>
      <c r="B88" s="5" t="s">
        <v>14</v>
      </c>
      <c r="C88" s="4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</row>
    <row r="89" spans="1:15" ht="21" customHeight="1">
      <c r="A89" s="6">
        <v>2</v>
      </c>
      <c r="B89" s="5" t="s">
        <v>13</v>
      </c>
      <c r="C89" s="4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</row>
    <row r="90" spans="1:15" ht="21" customHeight="1">
      <c r="A90" s="6">
        <v>3</v>
      </c>
      <c r="B90" s="5" t="s">
        <v>12</v>
      </c>
      <c r="C90" s="4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</row>
    <row r="91" spans="1:15" ht="21" customHeight="1">
      <c r="A91" s="6">
        <v>4</v>
      </c>
      <c r="B91" s="5" t="s">
        <v>11</v>
      </c>
      <c r="C91" s="4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</row>
    <row r="92" spans="1:15" ht="21" customHeight="1">
      <c r="A92" s="6">
        <v>5</v>
      </c>
      <c r="B92" s="5" t="s">
        <v>10</v>
      </c>
      <c r="C92" s="4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</row>
    <row r="93" spans="1:15" ht="21" customHeight="1">
      <c r="A93" s="6">
        <v>6</v>
      </c>
      <c r="B93" s="5" t="s">
        <v>9</v>
      </c>
      <c r="C93" s="4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</row>
    <row r="94" spans="1:15" ht="21" customHeight="1">
      <c r="A94" s="6">
        <v>7</v>
      </c>
      <c r="B94" s="5" t="s">
        <v>8</v>
      </c>
      <c r="C94" s="4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</row>
    <row r="95" spans="1:15" ht="21" customHeight="1">
      <c r="A95" s="6">
        <v>8</v>
      </c>
      <c r="B95" s="5" t="s">
        <v>7</v>
      </c>
      <c r="C95" s="4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</row>
    <row r="96" spans="1:15" ht="21" customHeight="1">
      <c r="A96" s="6">
        <v>9</v>
      </c>
      <c r="B96" s="5" t="s">
        <v>6</v>
      </c>
      <c r="C96" s="4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</row>
    <row r="97" spans="1:15" ht="21" customHeight="1">
      <c r="A97" s="6">
        <v>10</v>
      </c>
      <c r="B97" s="5" t="s">
        <v>5</v>
      </c>
      <c r="C97" s="4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</row>
    <row r="98" spans="1:15" ht="21" customHeight="1">
      <c r="A98" s="6">
        <v>11</v>
      </c>
      <c r="B98" s="5" t="s">
        <v>4</v>
      </c>
      <c r="C98" s="4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</row>
    <row r="99" spans="1:15" ht="21" customHeight="1">
      <c r="A99" s="6">
        <v>12</v>
      </c>
      <c r="B99" s="5" t="s">
        <v>3</v>
      </c>
      <c r="C99" s="4">
        <v>0</v>
      </c>
      <c r="D99" s="3"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</row>
    <row r="100" spans="1:15" ht="21" customHeight="1">
      <c r="A100" s="6">
        <v>13</v>
      </c>
      <c r="B100" s="5" t="s">
        <v>2</v>
      </c>
      <c r="C100" s="4">
        <v>1766500</v>
      </c>
      <c r="D100" s="3">
        <v>1766500</v>
      </c>
      <c r="E100" s="3">
        <v>896433</v>
      </c>
      <c r="F100" s="3">
        <v>896433</v>
      </c>
      <c r="G100" s="3">
        <v>889686.85</v>
      </c>
      <c r="H100" s="3">
        <v>50.364384375884519</v>
      </c>
      <c r="I100" s="3">
        <v>99.247445152063776</v>
      </c>
      <c r="J100" s="3">
        <v>889686.85</v>
      </c>
      <c r="K100" s="3">
        <v>50.364384375884519</v>
      </c>
      <c r="L100" s="3">
        <v>99.247445152063776</v>
      </c>
      <c r="M100" s="3">
        <v>0</v>
      </c>
      <c r="N100" s="3">
        <v>0</v>
      </c>
      <c r="O100" s="3">
        <v>0</v>
      </c>
    </row>
    <row r="101" spans="1:15" ht="21" customHeight="1">
      <c r="A101" s="6">
        <v>14</v>
      </c>
      <c r="B101" s="5" t="s">
        <v>1</v>
      </c>
      <c r="C101" s="4">
        <v>0</v>
      </c>
      <c r="D101" s="3">
        <v>0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</row>
    <row r="102" spans="1:15" ht="21" customHeight="1">
      <c r="A102" s="26" t="s">
        <v>0</v>
      </c>
      <c r="B102" s="27"/>
      <c r="C102" s="2">
        <v>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</row>
  </sheetData>
  <mergeCells count="19">
    <mergeCell ref="N6:O6"/>
    <mergeCell ref="M5:O5"/>
    <mergeCell ref="M4:O4"/>
    <mergeCell ref="A8:B8"/>
    <mergeCell ref="A4:B7"/>
    <mergeCell ref="C5:D5"/>
    <mergeCell ref="E5:F5"/>
    <mergeCell ref="G6:I6"/>
    <mergeCell ref="J6:L6"/>
    <mergeCell ref="G5:L5"/>
    <mergeCell ref="C4:L4"/>
    <mergeCell ref="A72:B72"/>
    <mergeCell ref="A87:B87"/>
    <mergeCell ref="A102:B102"/>
    <mergeCell ref="A9:B9"/>
    <mergeCell ref="A10:B10"/>
    <mergeCell ref="A11:B11"/>
    <mergeCell ref="A29:B29"/>
    <mergeCell ref="A50:B50"/>
  </mergeCells>
  <printOptions horizontalCentered="1"/>
  <pageMargins left="0.19685039370078741" right="0.19685039370078741" top="0.19685039370078741" bottom="0.19685039370078741" header="0" footer="0"/>
  <pageSetup paperSize="9" scale="56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12D01-D16F-42A6-AF80-314D9CAD876B}">
  <sheetPr>
    <pageSetUpPr fitToPage="1"/>
  </sheetPr>
  <dimension ref="A1:L102"/>
  <sheetViews>
    <sheetView showGridLines="0" tabSelected="1" view="pageBreakPreview" zoomScale="60" zoomScaleNormal="85" workbookViewId="0">
      <selection activeCell="M79" sqref="M79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3" width="21.25" style="1" customWidth="1"/>
    <col min="4" max="4" width="19.5" style="1" bestFit="1" customWidth="1"/>
    <col min="5" max="5" width="17.25" style="1" bestFit="1" customWidth="1"/>
    <col min="6" max="6" width="19.5" style="1" bestFit="1" customWidth="1"/>
    <col min="7" max="7" width="17.25" style="1" bestFit="1" customWidth="1"/>
    <col min="8" max="8" width="11.75" style="1" bestFit="1" customWidth="1"/>
    <col min="9" max="9" width="12.5" style="1" bestFit="1" customWidth="1"/>
    <col min="10" max="10" width="17.25" style="1" bestFit="1" customWidth="1"/>
    <col min="11" max="11" width="11.75" style="1" bestFit="1" customWidth="1"/>
    <col min="12" max="12" width="12.5" style="1" bestFit="1" customWidth="1"/>
    <col min="13" max="13" width="381.75" style="1" customWidth="1"/>
    <col min="14" max="16384" width="8.75" style="1"/>
  </cols>
  <sheetData>
    <row r="1" spans="1:12" ht="36.75" customHeight="1">
      <c r="C1" s="22" t="s">
        <v>150</v>
      </c>
    </row>
    <row r="2" spans="1:12" ht="36.75" customHeight="1">
      <c r="C2" s="22" t="s">
        <v>161</v>
      </c>
    </row>
    <row r="3" spans="1:12" ht="36.75" customHeight="1">
      <c r="C3" s="23" t="s">
        <v>152</v>
      </c>
    </row>
    <row r="4" spans="1:12" ht="24" customHeight="1">
      <c r="A4" s="34" t="s">
        <v>104</v>
      </c>
      <c r="B4" s="35"/>
      <c r="C4" s="40" t="s">
        <v>103</v>
      </c>
      <c r="D4" s="41"/>
      <c r="E4" s="41"/>
      <c r="F4" s="41"/>
      <c r="G4" s="41"/>
      <c r="H4" s="41"/>
      <c r="I4" s="41"/>
      <c r="J4" s="41"/>
      <c r="K4" s="41"/>
      <c r="L4" s="42"/>
    </row>
    <row r="5" spans="1:12" ht="28.5" customHeight="1">
      <c r="A5" s="36"/>
      <c r="B5" s="37"/>
      <c r="C5" s="43" t="s">
        <v>102</v>
      </c>
      <c r="D5" s="44"/>
      <c r="E5" s="45" t="s">
        <v>101</v>
      </c>
      <c r="F5" s="46"/>
      <c r="G5" s="47" t="s">
        <v>100</v>
      </c>
      <c r="H5" s="48"/>
      <c r="I5" s="48"/>
      <c r="J5" s="48"/>
      <c r="K5" s="48"/>
      <c r="L5" s="49"/>
    </row>
    <row r="6" spans="1:12" ht="47.25" customHeight="1">
      <c r="A6" s="36"/>
      <c r="B6" s="37"/>
      <c r="C6" s="10" t="s">
        <v>99</v>
      </c>
      <c r="D6" s="11" t="s">
        <v>98</v>
      </c>
      <c r="E6" s="12" t="s">
        <v>99</v>
      </c>
      <c r="F6" s="11" t="s">
        <v>98</v>
      </c>
      <c r="G6" s="47" t="s">
        <v>99</v>
      </c>
      <c r="H6" s="48"/>
      <c r="I6" s="49"/>
      <c r="J6" s="50" t="s">
        <v>98</v>
      </c>
      <c r="K6" s="51"/>
      <c r="L6" s="52"/>
    </row>
    <row r="7" spans="1:12" ht="47.25" customHeight="1">
      <c r="A7" s="38"/>
      <c r="B7" s="39"/>
      <c r="C7" s="10" t="s">
        <v>97</v>
      </c>
      <c r="D7" s="11" t="s">
        <v>97</v>
      </c>
      <c r="E7" s="12" t="s">
        <v>97</v>
      </c>
      <c r="F7" s="11" t="s">
        <v>97</v>
      </c>
      <c r="G7" s="10" t="s">
        <v>97</v>
      </c>
      <c r="H7" s="10" t="s">
        <v>96</v>
      </c>
      <c r="I7" s="10" t="s">
        <v>95</v>
      </c>
      <c r="J7" s="9" t="s">
        <v>97</v>
      </c>
      <c r="K7" s="9" t="s">
        <v>96</v>
      </c>
      <c r="L7" s="9" t="s">
        <v>95</v>
      </c>
    </row>
    <row r="8" spans="1:12" ht="21" customHeight="1">
      <c r="A8" s="28" t="s">
        <v>94</v>
      </c>
      <c r="B8" s="29"/>
      <c r="C8" s="8">
        <v>8283800</v>
      </c>
      <c r="D8" s="8">
        <v>8283800</v>
      </c>
      <c r="E8" s="8">
        <v>8283800</v>
      </c>
      <c r="F8" s="8">
        <v>8283800</v>
      </c>
      <c r="G8" s="8">
        <v>7231972.4199999999</v>
      </c>
      <c r="H8" s="8">
        <v>87.302595668654476</v>
      </c>
      <c r="I8" s="8">
        <v>87.302595668654476</v>
      </c>
      <c r="J8" s="8">
        <v>7231972.4199999999</v>
      </c>
      <c r="K8" s="8">
        <v>87.302595668654476</v>
      </c>
      <c r="L8" s="8">
        <v>87.302595668654476</v>
      </c>
    </row>
    <row r="9" spans="1:12" ht="21" customHeight="1">
      <c r="A9" s="30" t="s">
        <v>93</v>
      </c>
      <c r="B9" s="31"/>
      <c r="C9" s="7">
        <v>2893800</v>
      </c>
      <c r="D9" s="7">
        <v>2893800</v>
      </c>
      <c r="E9" s="7">
        <v>3745870</v>
      </c>
      <c r="F9" s="7">
        <v>3745870</v>
      </c>
      <c r="G9" s="7">
        <v>3745869.9</v>
      </c>
      <c r="H9" s="7">
        <v>129.44467136636948</v>
      </c>
      <c r="I9" s="7">
        <v>99.999997330393185</v>
      </c>
      <c r="J9" s="7">
        <v>3745869.9</v>
      </c>
      <c r="K9" s="7">
        <v>129.44467136636948</v>
      </c>
      <c r="L9" s="7">
        <v>99.999997330393185</v>
      </c>
    </row>
    <row r="10" spans="1:12" ht="21" customHeight="1">
      <c r="A10" s="32" t="s">
        <v>92</v>
      </c>
      <c r="B10" s="33"/>
      <c r="C10" s="2">
        <v>5390000</v>
      </c>
      <c r="D10" s="2">
        <v>5390000</v>
      </c>
      <c r="E10" s="2">
        <v>4537930</v>
      </c>
      <c r="F10" s="7">
        <v>4537930</v>
      </c>
      <c r="G10" s="2">
        <v>3486102.52</v>
      </c>
      <c r="H10" s="2">
        <v>64.677226716141007</v>
      </c>
      <c r="I10" s="2">
        <v>76.821425627984567</v>
      </c>
      <c r="J10" s="2">
        <v>3486102.52</v>
      </c>
      <c r="K10" s="2">
        <v>64.677226716141007</v>
      </c>
      <c r="L10" s="2">
        <v>76.821425627984567</v>
      </c>
    </row>
    <row r="11" spans="1:12" ht="21" customHeight="1">
      <c r="A11" s="24" t="s">
        <v>91</v>
      </c>
      <c r="B11" s="25"/>
      <c r="C11" s="7">
        <v>469600</v>
      </c>
      <c r="D11" s="7">
        <v>469600</v>
      </c>
      <c r="E11" s="7">
        <v>832170</v>
      </c>
      <c r="F11" s="7">
        <v>832170</v>
      </c>
      <c r="G11" s="7">
        <v>832170</v>
      </c>
      <c r="H11" s="7">
        <v>177.20826235093696</v>
      </c>
      <c r="I11" s="7">
        <v>100</v>
      </c>
      <c r="J11" s="7">
        <v>832170</v>
      </c>
      <c r="K11" s="7">
        <v>177.20826235093696</v>
      </c>
      <c r="L11" s="7">
        <v>100</v>
      </c>
    </row>
    <row r="12" spans="1:12" ht="21" customHeight="1">
      <c r="A12" s="6">
        <v>1</v>
      </c>
      <c r="B12" s="5" t="s">
        <v>90</v>
      </c>
      <c r="C12" s="4">
        <v>23000</v>
      </c>
      <c r="D12" s="3">
        <v>23000</v>
      </c>
      <c r="E12" s="3">
        <v>23000</v>
      </c>
      <c r="F12" s="3">
        <v>23000</v>
      </c>
      <c r="G12" s="3">
        <v>23000</v>
      </c>
      <c r="H12" s="3">
        <v>100</v>
      </c>
      <c r="I12" s="3">
        <v>100</v>
      </c>
      <c r="J12" s="3">
        <v>23000</v>
      </c>
      <c r="K12" s="3">
        <v>100</v>
      </c>
      <c r="L12" s="3">
        <v>100</v>
      </c>
    </row>
    <row r="13" spans="1:12" ht="21" customHeight="1">
      <c r="A13" s="6">
        <v>2</v>
      </c>
      <c r="B13" s="5" t="s">
        <v>89</v>
      </c>
      <c r="C13" s="4">
        <v>23000</v>
      </c>
      <c r="D13" s="3">
        <v>23000</v>
      </c>
      <c r="E13" s="3">
        <v>23000</v>
      </c>
      <c r="F13" s="3">
        <v>23000</v>
      </c>
      <c r="G13" s="3">
        <v>23000</v>
      </c>
      <c r="H13" s="3">
        <v>100</v>
      </c>
      <c r="I13" s="3">
        <v>100</v>
      </c>
      <c r="J13" s="3">
        <v>23000</v>
      </c>
      <c r="K13" s="3">
        <v>100</v>
      </c>
      <c r="L13" s="3">
        <v>100</v>
      </c>
    </row>
    <row r="14" spans="1:12" ht="21" customHeight="1">
      <c r="A14" s="6">
        <v>3</v>
      </c>
      <c r="B14" s="5" t="s">
        <v>88</v>
      </c>
      <c r="C14" s="4">
        <v>29300</v>
      </c>
      <c r="D14" s="3">
        <v>29300</v>
      </c>
      <c r="E14" s="3">
        <v>44540</v>
      </c>
      <c r="F14" s="3">
        <v>44540</v>
      </c>
      <c r="G14" s="3">
        <v>44540</v>
      </c>
      <c r="H14" s="3">
        <v>152.0136518771331</v>
      </c>
      <c r="I14" s="3">
        <v>100</v>
      </c>
      <c r="J14" s="3">
        <v>44540</v>
      </c>
      <c r="K14" s="3">
        <v>152.0136518771331</v>
      </c>
      <c r="L14" s="3">
        <v>100</v>
      </c>
    </row>
    <row r="15" spans="1:12" ht="21" customHeight="1">
      <c r="A15" s="6">
        <v>4</v>
      </c>
      <c r="B15" s="5" t="s">
        <v>87</v>
      </c>
      <c r="C15" s="4">
        <v>23000</v>
      </c>
      <c r="D15" s="3">
        <v>23000</v>
      </c>
      <c r="E15" s="3">
        <v>23000</v>
      </c>
      <c r="F15" s="3">
        <v>23000</v>
      </c>
      <c r="G15" s="3">
        <v>23000</v>
      </c>
      <c r="H15" s="3">
        <v>100</v>
      </c>
      <c r="I15" s="3">
        <v>100</v>
      </c>
      <c r="J15" s="3">
        <v>23000</v>
      </c>
      <c r="K15" s="3">
        <v>100</v>
      </c>
      <c r="L15" s="3">
        <v>100</v>
      </c>
    </row>
    <row r="16" spans="1:12" ht="21" customHeight="1">
      <c r="A16" s="6">
        <v>5</v>
      </c>
      <c r="B16" s="5" t="s">
        <v>86</v>
      </c>
      <c r="C16" s="4">
        <v>23000</v>
      </c>
      <c r="D16" s="3">
        <v>23000</v>
      </c>
      <c r="E16" s="3">
        <v>43390</v>
      </c>
      <c r="F16" s="3">
        <v>43390</v>
      </c>
      <c r="G16" s="3">
        <v>43390</v>
      </c>
      <c r="H16" s="3">
        <v>188.65217391304347</v>
      </c>
      <c r="I16" s="3">
        <v>100</v>
      </c>
      <c r="J16" s="3">
        <v>43390</v>
      </c>
      <c r="K16" s="3">
        <v>188.65217391304347</v>
      </c>
      <c r="L16" s="3">
        <v>100</v>
      </c>
    </row>
    <row r="17" spans="1:12" ht="21" customHeight="1">
      <c r="A17" s="6">
        <v>6</v>
      </c>
      <c r="B17" s="5" t="s">
        <v>85</v>
      </c>
      <c r="C17" s="4">
        <v>18500</v>
      </c>
      <c r="D17" s="3">
        <v>18500</v>
      </c>
      <c r="E17" s="3">
        <v>18500</v>
      </c>
      <c r="F17" s="3">
        <v>18500</v>
      </c>
      <c r="G17" s="3">
        <v>18500</v>
      </c>
      <c r="H17" s="3">
        <v>100</v>
      </c>
      <c r="I17" s="3">
        <v>100</v>
      </c>
      <c r="J17" s="3">
        <v>18500</v>
      </c>
      <c r="K17" s="3">
        <v>100</v>
      </c>
      <c r="L17" s="3">
        <v>100</v>
      </c>
    </row>
    <row r="18" spans="1:12" ht="21" customHeight="1">
      <c r="A18" s="6">
        <v>7</v>
      </c>
      <c r="B18" s="5" t="s">
        <v>84</v>
      </c>
      <c r="C18" s="4">
        <v>23000</v>
      </c>
      <c r="D18" s="3">
        <v>23000</v>
      </c>
      <c r="E18" s="3">
        <v>38240</v>
      </c>
      <c r="F18" s="3">
        <v>38240</v>
      </c>
      <c r="G18" s="3">
        <v>38240</v>
      </c>
      <c r="H18" s="3">
        <v>166.2608695652174</v>
      </c>
      <c r="I18" s="3">
        <v>100</v>
      </c>
      <c r="J18" s="3">
        <v>38240</v>
      </c>
      <c r="K18" s="3">
        <v>166.2608695652174</v>
      </c>
      <c r="L18" s="3">
        <v>100</v>
      </c>
    </row>
    <row r="19" spans="1:12" ht="21" customHeight="1">
      <c r="A19" s="6">
        <v>8</v>
      </c>
      <c r="B19" s="5" t="s">
        <v>83</v>
      </c>
      <c r="C19" s="4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</row>
    <row r="20" spans="1:12" ht="21" customHeight="1">
      <c r="A20" s="6">
        <v>9</v>
      </c>
      <c r="B20" s="5" t="s">
        <v>82</v>
      </c>
      <c r="C20" s="4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</row>
    <row r="21" spans="1:12" ht="21" customHeight="1">
      <c r="A21" s="6">
        <v>10</v>
      </c>
      <c r="B21" s="5" t="s">
        <v>81</v>
      </c>
      <c r="C21" s="4">
        <v>23000</v>
      </c>
      <c r="D21" s="3">
        <v>23000</v>
      </c>
      <c r="E21" s="3">
        <v>34010</v>
      </c>
      <c r="F21" s="3">
        <v>34010</v>
      </c>
      <c r="G21" s="3">
        <v>34010</v>
      </c>
      <c r="H21" s="3">
        <v>147.86956521739128</v>
      </c>
      <c r="I21" s="3">
        <v>100</v>
      </c>
      <c r="J21" s="3">
        <v>34010</v>
      </c>
      <c r="K21" s="3">
        <v>147.86956521739128</v>
      </c>
      <c r="L21" s="3">
        <v>100</v>
      </c>
    </row>
    <row r="22" spans="1:12" ht="21" customHeight="1">
      <c r="A22" s="6">
        <v>11</v>
      </c>
      <c r="B22" s="5" t="s">
        <v>80</v>
      </c>
      <c r="C22" s="4">
        <v>23000</v>
      </c>
      <c r="D22" s="3">
        <v>23000</v>
      </c>
      <c r="E22" s="3">
        <v>37240</v>
      </c>
      <c r="F22" s="3">
        <v>37240</v>
      </c>
      <c r="G22" s="3">
        <v>37240</v>
      </c>
      <c r="H22" s="3">
        <v>161.91304347826087</v>
      </c>
      <c r="I22" s="3">
        <v>100</v>
      </c>
      <c r="J22" s="3">
        <v>37240</v>
      </c>
      <c r="K22" s="3">
        <v>161.91304347826087</v>
      </c>
      <c r="L22" s="3">
        <v>100</v>
      </c>
    </row>
    <row r="23" spans="1:12" ht="21" customHeight="1">
      <c r="A23" s="6">
        <v>12</v>
      </c>
      <c r="B23" s="5" t="s">
        <v>79</v>
      </c>
      <c r="C23" s="4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</row>
    <row r="24" spans="1:12" ht="21" customHeight="1">
      <c r="A24" s="6">
        <v>13</v>
      </c>
      <c r="B24" s="5" t="s">
        <v>78</v>
      </c>
      <c r="C24" s="4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</row>
    <row r="25" spans="1:12" ht="21" customHeight="1">
      <c r="A25" s="6">
        <v>14</v>
      </c>
      <c r="B25" s="5" t="s">
        <v>77</v>
      </c>
      <c r="C25" s="4">
        <v>35000</v>
      </c>
      <c r="D25" s="3">
        <v>35000</v>
      </c>
      <c r="E25" s="3">
        <v>49240</v>
      </c>
      <c r="F25" s="3">
        <v>49240</v>
      </c>
      <c r="G25" s="3">
        <v>49240</v>
      </c>
      <c r="H25" s="3">
        <v>140.68571428571428</v>
      </c>
      <c r="I25" s="3">
        <v>100</v>
      </c>
      <c r="J25" s="3">
        <v>49240</v>
      </c>
      <c r="K25" s="3">
        <v>140.68571428571428</v>
      </c>
      <c r="L25" s="3">
        <v>100</v>
      </c>
    </row>
    <row r="26" spans="1:12" ht="21" customHeight="1">
      <c r="A26" s="6">
        <v>15</v>
      </c>
      <c r="B26" s="5" t="s">
        <v>76</v>
      </c>
      <c r="C26" s="4">
        <v>184300</v>
      </c>
      <c r="D26" s="3">
        <v>184300</v>
      </c>
      <c r="E26" s="3">
        <v>197540</v>
      </c>
      <c r="F26" s="3">
        <v>197540</v>
      </c>
      <c r="G26" s="3">
        <v>197540</v>
      </c>
      <c r="H26" s="3">
        <v>107.18393922951709</v>
      </c>
      <c r="I26" s="3">
        <v>100</v>
      </c>
      <c r="J26" s="3">
        <v>197540</v>
      </c>
      <c r="K26" s="3">
        <v>107.18393922951709</v>
      </c>
      <c r="L26" s="3">
        <v>100</v>
      </c>
    </row>
    <row r="27" spans="1:12" ht="21" customHeight="1">
      <c r="A27" s="6">
        <v>16</v>
      </c>
      <c r="B27" s="5" t="s">
        <v>75</v>
      </c>
      <c r="C27" s="4">
        <v>23000</v>
      </c>
      <c r="D27" s="3">
        <v>23000</v>
      </c>
      <c r="E27" s="3">
        <v>23000</v>
      </c>
      <c r="F27" s="3">
        <v>23000</v>
      </c>
      <c r="G27" s="3">
        <v>23000</v>
      </c>
      <c r="H27" s="3">
        <v>100</v>
      </c>
      <c r="I27" s="3">
        <v>100</v>
      </c>
      <c r="J27" s="3">
        <v>23000</v>
      </c>
      <c r="K27" s="3">
        <v>100</v>
      </c>
      <c r="L27" s="3">
        <v>100</v>
      </c>
    </row>
    <row r="28" spans="1:12" ht="21" customHeight="1">
      <c r="A28" s="6">
        <v>17</v>
      </c>
      <c r="B28" s="5" t="s">
        <v>74</v>
      </c>
      <c r="C28" s="4">
        <v>18500</v>
      </c>
      <c r="D28" s="3">
        <v>18500</v>
      </c>
      <c r="E28" s="3">
        <v>277470</v>
      </c>
      <c r="F28" s="3">
        <v>277470</v>
      </c>
      <c r="G28" s="3">
        <v>277470</v>
      </c>
      <c r="H28" s="3">
        <v>1499.8378378378377</v>
      </c>
      <c r="I28" s="3">
        <v>100</v>
      </c>
      <c r="J28" s="3">
        <v>277470</v>
      </c>
      <c r="K28" s="3">
        <v>1499.8378378378377</v>
      </c>
      <c r="L28" s="3">
        <v>100</v>
      </c>
    </row>
    <row r="29" spans="1:12" ht="21" customHeight="1">
      <c r="A29" s="24" t="s">
        <v>73</v>
      </c>
      <c r="B29" s="25"/>
      <c r="C29" s="7">
        <v>795300</v>
      </c>
      <c r="D29" s="7">
        <v>795300</v>
      </c>
      <c r="E29" s="7">
        <v>942940</v>
      </c>
      <c r="F29" s="7">
        <v>942940</v>
      </c>
      <c r="G29" s="7">
        <v>942940</v>
      </c>
      <c r="H29" s="7">
        <v>118.56406387526719</v>
      </c>
      <c r="I29" s="7">
        <v>100</v>
      </c>
      <c r="J29" s="7">
        <v>942940</v>
      </c>
      <c r="K29" s="7">
        <v>118.56406387526719</v>
      </c>
      <c r="L29" s="7">
        <v>100</v>
      </c>
    </row>
    <row r="30" spans="1:12" ht="21" customHeight="1">
      <c r="A30" s="6">
        <v>1</v>
      </c>
      <c r="B30" s="5" t="s">
        <v>72</v>
      </c>
      <c r="C30" s="4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</row>
    <row r="31" spans="1:12" ht="21" customHeight="1">
      <c r="A31" s="6">
        <v>2</v>
      </c>
      <c r="B31" s="5" t="s">
        <v>71</v>
      </c>
      <c r="C31" s="4">
        <v>23000</v>
      </c>
      <c r="D31" s="3">
        <v>23000</v>
      </c>
      <c r="E31" s="3">
        <v>36240</v>
      </c>
      <c r="F31" s="3">
        <v>36240</v>
      </c>
      <c r="G31" s="3">
        <v>36240</v>
      </c>
      <c r="H31" s="3">
        <v>157.56521739130434</v>
      </c>
      <c r="I31" s="3">
        <v>100</v>
      </c>
      <c r="J31" s="3">
        <v>36240</v>
      </c>
      <c r="K31" s="3">
        <v>157.56521739130434</v>
      </c>
      <c r="L31" s="3">
        <v>100</v>
      </c>
    </row>
    <row r="32" spans="1:12" ht="21" customHeight="1">
      <c r="A32" s="6">
        <v>3</v>
      </c>
      <c r="B32" s="5" t="s">
        <v>70</v>
      </c>
      <c r="C32" s="4">
        <v>14000</v>
      </c>
      <c r="D32" s="3">
        <v>14000</v>
      </c>
      <c r="E32" s="3">
        <v>26240</v>
      </c>
      <c r="F32" s="3">
        <v>26240</v>
      </c>
      <c r="G32" s="3">
        <v>26240</v>
      </c>
      <c r="H32" s="3">
        <v>187.42857142857142</v>
      </c>
      <c r="I32" s="3">
        <v>100</v>
      </c>
      <c r="J32" s="3">
        <v>26240</v>
      </c>
      <c r="K32" s="3">
        <v>187.42857142857142</v>
      </c>
      <c r="L32" s="3">
        <v>100</v>
      </c>
    </row>
    <row r="33" spans="1:12" ht="21" customHeight="1">
      <c r="A33" s="6">
        <v>4</v>
      </c>
      <c r="B33" s="5" t="s">
        <v>69</v>
      </c>
      <c r="C33" s="4">
        <v>152300</v>
      </c>
      <c r="D33" s="3">
        <v>152300</v>
      </c>
      <c r="E33" s="3">
        <v>152300</v>
      </c>
      <c r="F33" s="3">
        <v>152300</v>
      </c>
      <c r="G33" s="3">
        <v>152300</v>
      </c>
      <c r="H33" s="3">
        <v>100</v>
      </c>
      <c r="I33" s="3">
        <v>100</v>
      </c>
      <c r="J33" s="3">
        <v>152300</v>
      </c>
      <c r="K33" s="3">
        <v>100</v>
      </c>
      <c r="L33" s="3">
        <v>100</v>
      </c>
    </row>
    <row r="34" spans="1:12" ht="21" customHeight="1">
      <c r="A34" s="6">
        <v>5</v>
      </c>
      <c r="B34" s="5" t="s">
        <v>68</v>
      </c>
      <c r="C34" s="4">
        <v>185200</v>
      </c>
      <c r="D34" s="3">
        <v>185200</v>
      </c>
      <c r="E34" s="3">
        <v>196210</v>
      </c>
      <c r="F34" s="3">
        <v>196210</v>
      </c>
      <c r="G34" s="3">
        <v>196210</v>
      </c>
      <c r="H34" s="3">
        <v>105.94492440604752</v>
      </c>
      <c r="I34" s="3">
        <v>100</v>
      </c>
      <c r="J34" s="3">
        <v>196210</v>
      </c>
      <c r="K34" s="3">
        <v>105.94492440604752</v>
      </c>
      <c r="L34" s="3">
        <v>100</v>
      </c>
    </row>
    <row r="35" spans="1:12" ht="21" customHeight="1">
      <c r="A35" s="6">
        <v>6</v>
      </c>
      <c r="B35" s="5" t="s">
        <v>67</v>
      </c>
      <c r="C35" s="4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</row>
    <row r="36" spans="1:12" ht="21" customHeight="1">
      <c r="A36" s="6">
        <v>7</v>
      </c>
      <c r="B36" s="5" t="s">
        <v>66</v>
      </c>
      <c r="C36" s="4">
        <v>29300</v>
      </c>
      <c r="D36" s="3">
        <v>29300</v>
      </c>
      <c r="E36" s="3">
        <v>42540</v>
      </c>
      <c r="F36" s="3">
        <v>42540</v>
      </c>
      <c r="G36" s="3">
        <v>42540</v>
      </c>
      <c r="H36" s="3">
        <v>145.18771331058019</v>
      </c>
      <c r="I36" s="3">
        <v>100</v>
      </c>
      <c r="J36" s="3">
        <v>42540</v>
      </c>
      <c r="K36" s="3">
        <v>145.18771331058019</v>
      </c>
      <c r="L36" s="3">
        <v>100</v>
      </c>
    </row>
    <row r="37" spans="1:12" ht="21" customHeight="1">
      <c r="A37" s="6">
        <v>8</v>
      </c>
      <c r="B37" s="5" t="s">
        <v>65</v>
      </c>
      <c r="C37" s="4">
        <v>23000</v>
      </c>
      <c r="D37" s="3">
        <v>23000</v>
      </c>
      <c r="E37" s="3">
        <v>36240</v>
      </c>
      <c r="F37" s="3">
        <v>36240</v>
      </c>
      <c r="G37" s="3">
        <v>36240</v>
      </c>
      <c r="H37" s="3">
        <v>157.56521739130434</v>
      </c>
      <c r="I37" s="3">
        <v>100</v>
      </c>
      <c r="J37" s="3">
        <v>36240</v>
      </c>
      <c r="K37" s="3">
        <v>157.56521739130434</v>
      </c>
      <c r="L37" s="3">
        <v>100</v>
      </c>
    </row>
    <row r="38" spans="1:12" ht="21" customHeight="1">
      <c r="A38" s="6">
        <v>9</v>
      </c>
      <c r="B38" s="5" t="s">
        <v>64</v>
      </c>
      <c r="C38" s="4">
        <v>23000</v>
      </c>
      <c r="D38" s="3">
        <v>23000</v>
      </c>
      <c r="E38" s="3">
        <v>37240</v>
      </c>
      <c r="F38" s="3">
        <v>37240</v>
      </c>
      <c r="G38" s="3">
        <v>37240</v>
      </c>
      <c r="H38" s="3">
        <v>161.91304347826087</v>
      </c>
      <c r="I38" s="3">
        <v>100</v>
      </c>
      <c r="J38" s="3">
        <v>37240</v>
      </c>
      <c r="K38" s="3">
        <v>161.91304347826087</v>
      </c>
      <c r="L38" s="3">
        <v>100</v>
      </c>
    </row>
    <row r="39" spans="1:12" ht="21" customHeight="1">
      <c r="A39" s="6">
        <v>10</v>
      </c>
      <c r="B39" s="5" t="s">
        <v>63</v>
      </c>
      <c r="C39" s="4">
        <v>23000</v>
      </c>
      <c r="D39" s="3">
        <v>23000</v>
      </c>
      <c r="E39" s="3">
        <v>23000</v>
      </c>
      <c r="F39" s="3">
        <v>23000</v>
      </c>
      <c r="G39" s="3">
        <v>23000</v>
      </c>
      <c r="H39" s="3">
        <v>100</v>
      </c>
      <c r="I39" s="3">
        <v>100</v>
      </c>
      <c r="J39" s="3">
        <v>23000</v>
      </c>
      <c r="K39" s="3">
        <v>100</v>
      </c>
      <c r="L39" s="3">
        <v>100</v>
      </c>
    </row>
    <row r="40" spans="1:12" ht="21" customHeight="1">
      <c r="A40" s="6">
        <v>11</v>
      </c>
      <c r="B40" s="5" t="s">
        <v>62</v>
      </c>
      <c r="C40" s="4">
        <v>18500</v>
      </c>
      <c r="D40" s="3">
        <v>18500</v>
      </c>
      <c r="E40" s="3">
        <v>31740</v>
      </c>
      <c r="F40" s="3">
        <v>31740</v>
      </c>
      <c r="G40" s="3">
        <v>31740</v>
      </c>
      <c r="H40" s="3">
        <v>171.56756756756755</v>
      </c>
      <c r="I40" s="3">
        <v>100</v>
      </c>
      <c r="J40" s="3">
        <v>31740</v>
      </c>
      <c r="K40" s="3">
        <v>171.56756756756755</v>
      </c>
      <c r="L40" s="3">
        <v>100</v>
      </c>
    </row>
    <row r="41" spans="1:12" ht="21" customHeight="1">
      <c r="A41" s="6">
        <v>12</v>
      </c>
      <c r="B41" s="5" t="s">
        <v>61</v>
      </c>
      <c r="C41" s="4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</row>
    <row r="42" spans="1:12" ht="21" customHeight="1">
      <c r="A42" s="6">
        <v>13</v>
      </c>
      <c r="B42" s="5" t="s">
        <v>60</v>
      </c>
      <c r="C42" s="4">
        <v>23000</v>
      </c>
      <c r="D42" s="3">
        <v>23000</v>
      </c>
      <c r="E42" s="3">
        <v>23000</v>
      </c>
      <c r="F42" s="3">
        <v>23000</v>
      </c>
      <c r="G42" s="3">
        <v>23000</v>
      </c>
      <c r="H42" s="3">
        <v>100</v>
      </c>
      <c r="I42" s="3">
        <v>100</v>
      </c>
      <c r="J42" s="3">
        <v>23000</v>
      </c>
      <c r="K42" s="3">
        <v>100</v>
      </c>
      <c r="L42" s="3">
        <v>100</v>
      </c>
    </row>
    <row r="43" spans="1:12" ht="21" customHeight="1">
      <c r="A43" s="6">
        <v>14</v>
      </c>
      <c r="B43" s="5" t="s">
        <v>59</v>
      </c>
      <c r="C43" s="4">
        <v>14000</v>
      </c>
      <c r="D43" s="3">
        <v>14000</v>
      </c>
      <c r="E43" s="3">
        <v>28240</v>
      </c>
      <c r="F43" s="3">
        <v>28240</v>
      </c>
      <c r="G43" s="3">
        <v>28240</v>
      </c>
      <c r="H43" s="3">
        <v>201.71428571428569</v>
      </c>
      <c r="I43" s="3">
        <v>100</v>
      </c>
      <c r="J43" s="3">
        <v>28240</v>
      </c>
      <c r="K43" s="3">
        <v>201.71428571428569</v>
      </c>
      <c r="L43" s="3">
        <v>100</v>
      </c>
    </row>
    <row r="44" spans="1:12" ht="21" customHeight="1">
      <c r="A44" s="6">
        <v>15</v>
      </c>
      <c r="B44" s="5" t="s">
        <v>58</v>
      </c>
      <c r="C44" s="4">
        <v>23000</v>
      </c>
      <c r="D44" s="3">
        <v>23000</v>
      </c>
      <c r="E44" s="3">
        <v>37470</v>
      </c>
      <c r="F44" s="3">
        <v>37470</v>
      </c>
      <c r="G44" s="3">
        <v>37470</v>
      </c>
      <c r="H44" s="3">
        <v>162.91304347826087</v>
      </c>
      <c r="I44" s="3">
        <v>100</v>
      </c>
      <c r="J44" s="3">
        <v>37470</v>
      </c>
      <c r="K44" s="3">
        <v>162.91304347826087</v>
      </c>
      <c r="L44" s="3">
        <v>100</v>
      </c>
    </row>
    <row r="45" spans="1:12" ht="21" customHeight="1">
      <c r="A45" s="6">
        <v>16</v>
      </c>
      <c r="B45" s="5" t="s">
        <v>57</v>
      </c>
      <c r="C45" s="4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</row>
    <row r="46" spans="1:12" ht="21" customHeight="1">
      <c r="A46" s="6">
        <v>17</v>
      </c>
      <c r="B46" s="5" t="s">
        <v>56</v>
      </c>
      <c r="C46" s="4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</row>
    <row r="47" spans="1:12" ht="21" customHeight="1">
      <c r="A47" s="6">
        <v>18</v>
      </c>
      <c r="B47" s="5" t="s">
        <v>55</v>
      </c>
      <c r="C47" s="4">
        <v>14000</v>
      </c>
      <c r="D47" s="3">
        <v>14000</v>
      </c>
      <c r="E47" s="3">
        <v>14000</v>
      </c>
      <c r="F47" s="3">
        <v>14000</v>
      </c>
      <c r="G47" s="3">
        <v>14000</v>
      </c>
      <c r="H47" s="3">
        <v>100</v>
      </c>
      <c r="I47" s="3">
        <v>100</v>
      </c>
      <c r="J47" s="3">
        <v>14000</v>
      </c>
      <c r="K47" s="3">
        <v>100</v>
      </c>
      <c r="L47" s="3">
        <v>100</v>
      </c>
    </row>
    <row r="48" spans="1:12" ht="21" customHeight="1">
      <c r="A48" s="6">
        <v>19</v>
      </c>
      <c r="B48" s="5" t="s">
        <v>54</v>
      </c>
      <c r="C48" s="4">
        <v>29000</v>
      </c>
      <c r="D48" s="3">
        <v>29000</v>
      </c>
      <c r="E48" s="3">
        <v>43240</v>
      </c>
      <c r="F48" s="3">
        <v>43240</v>
      </c>
      <c r="G48" s="3">
        <v>43240</v>
      </c>
      <c r="H48" s="3">
        <v>149.10344827586206</v>
      </c>
      <c r="I48" s="3">
        <v>100</v>
      </c>
      <c r="J48" s="3">
        <v>43240</v>
      </c>
      <c r="K48" s="3">
        <v>149.10344827586206</v>
      </c>
      <c r="L48" s="3">
        <v>100</v>
      </c>
    </row>
    <row r="49" spans="1:12" ht="21" customHeight="1">
      <c r="A49" s="6">
        <v>20</v>
      </c>
      <c r="B49" s="5" t="s">
        <v>53</v>
      </c>
      <c r="C49" s="4">
        <v>201000</v>
      </c>
      <c r="D49" s="3">
        <v>201000</v>
      </c>
      <c r="E49" s="3">
        <v>215240</v>
      </c>
      <c r="F49" s="3">
        <v>215240</v>
      </c>
      <c r="G49" s="3">
        <v>215240</v>
      </c>
      <c r="H49" s="3">
        <v>107.08457711442786</v>
      </c>
      <c r="I49" s="3">
        <v>100</v>
      </c>
      <c r="J49" s="3">
        <v>215240</v>
      </c>
      <c r="K49" s="3">
        <v>107.08457711442786</v>
      </c>
      <c r="L49" s="3">
        <v>100</v>
      </c>
    </row>
    <row r="50" spans="1:12" ht="21" customHeight="1">
      <c r="A50" s="24" t="s">
        <v>52</v>
      </c>
      <c r="B50" s="25"/>
      <c r="C50" s="7">
        <v>834400</v>
      </c>
      <c r="D50" s="7">
        <v>834400</v>
      </c>
      <c r="E50" s="7">
        <v>1072750</v>
      </c>
      <c r="F50" s="7">
        <v>1072750</v>
      </c>
      <c r="G50" s="7">
        <v>1072750</v>
      </c>
      <c r="H50" s="7">
        <v>128.56543624161074</v>
      </c>
      <c r="I50" s="7">
        <v>100</v>
      </c>
      <c r="J50" s="7">
        <v>1072750</v>
      </c>
      <c r="K50" s="7">
        <v>128.56543624161074</v>
      </c>
      <c r="L50" s="7">
        <v>100</v>
      </c>
    </row>
    <row r="51" spans="1:12" ht="21" customHeight="1">
      <c r="A51" s="6">
        <v>1</v>
      </c>
      <c r="B51" s="5" t="s">
        <v>51</v>
      </c>
      <c r="C51" s="4">
        <v>162900</v>
      </c>
      <c r="D51" s="3">
        <v>162900</v>
      </c>
      <c r="E51" s="3">
        <v>171890</v>
      </c>
      <c r="F51" s="3">
        <v>171890</v>
      </c>
      <c r="G51" s="3">
        <v>171890</v>
      </c>
      <c r="H51" s="3">
        <v>105.51872314303253</v>
      </c>
      <c r="I51" s="3">
        <v>100</v>
      </c>
      <c r="J51" s="3">
        <v>171890</v>
      </c>
      <c r="K51" s="3">
        <v>105.51872314303253</v>
      </c>
      <c r="L51" s="3">
        <v>100</v>
      </c>
    </row>
    <row r="52" spans="1:12" ht="21" customHeight="1">
      <c r="A52" s="6">
        <v>2</v>
      </c>
      <c r="B52" s="5" t="s">
        <v>50</v>
      </c>
      <c r="C52" s="4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</row>
    <row r="53" spans="1:12" ht="21" customHeight="1">
      <c r="A53" s="6">
        <v>3</v>
      </c>
      <c r="B53" s="5" t="s">
        <v>49</v>
      </c>
      <c r="C53" s="4">
        <v>23000</v>
      </c>
      <c r="D53" s="3">
        <v>23000</v>
      </c>
      <c r="E53" s="3">
        <v>31990</v>
      </c>
      <c r="F53" s="3">
        <v>31990</v>
      </c>
      <c r="G53" s="3">
        <v>31990</v>
      </c>
      <c r="H53" s="3">
        <v>139.08695652173913</v>
      </c>
      <c r="I53" s="3">
        <v>100</v>
      </c>
      <c r="J53" s="3">
        <v>31990</v>
      </c>
      <c r="K53" s="3">
        <v>139.08695652173913</v>
      </c>
      <c r="L53" s="3">
        <v>100</v>
      </c>
    </row>
    <row r="54" spans="1:12" ht="21" customHeight="1">
      <c r="A54" s="6">
        <v>4</v>
      </c>
      <c r="B54" s="5" t="s">
        <v>48</v>
      </c>
      <c r="C54" s="4">
        <v>14000</v>
      </c>
      <c r="D54" s="3">
        <v>14000</v>
      </c>
      <c r="E54" s="3">
        <v>14000</v>
      </c>
      <c r="F54" s="3">
        <v>14000</v>
      </c>
      <c r="G54" s="3">
        <v>14000</v>
      </c>
      <c r="H54" s="3">
        <v>100</v>
      </c>
      <c r="I54" s="3">
        <v>100</v>
      </c>
      <c r="J54" s="3">
        <v>14000</v>
      </c>
      <c r="K54" s="3">
        <v>100</v>
      </c>
      <c r="L54" s="3">
        <v>100</v>
      </c>
    </row>
    <row r="55" spans="1:12" ht="21" customHeight="1">
      <c r="A55" s="6">
        <v>5</v>
      </c>
      <c r="B55" s="5" t="s">
        <v>47</v>
      </c>
      <c r="C55" s="4">
        <v>18500</v>
      </c>
      <c r="D55" s="3">
        <v>18500</v>
      </c>
      <c r="E55" s="3">
        <v>57490</v>
      </c>
      <c r="F55" s="3">
        <v>57490</v>
      </c>
      <c r="G55" s="3">
        <v>57490</v>
      </c>
      <c r="H55" s="3">
        <v>310.75675675675672</v>
      </c>
      <c r="I55" s="3">
        <v>100</v>
      </c>
      <c r="J55" s="3">
        <v>57490</v>
      </c>
      <c r="K55" s="3">
        <v>310.75675675675672</v>
      </c>
      <c r="L55" s="3">
        <v>100</v>
      </c>
    </row>
    <row r="56" spans="1:12" ht="21" customHeight="1">
      <c r="A56" s="6">
        <v>6</v>
      </c>
      <c r="B56" s="5" t="s">
        <v>46</v>
      </c>
      <c r="C56" s="4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</row>
    <row r="57" spans="1:12" ht="21" customHeight="1">
      <c r="A57" s="6">
        <v>7</v>
      </c>
      <c r="B57" s="5" t="s">
        <v>45</v>
      </c>
      <c r="C57" s="4">
        <v>18500</v>
      </c>
      <c r="D57" s="3">
        <v>18500</v>
      </c>
      <c r="E57" s="3">
        <v>27010</v>
      </c>
      <c r="F57" s="3">
        <v>27010</v>
      </c>
      <c r="G57" s="3">
        <v>27010</v>
      </c>
      <c r="H57" s="3">
        <v>146</v>
      </c>
      <c r="I57" s="3">
        <v>100</v>
      </c>
      <c r="J57" s="3">
        <v>27010</v>
      </c>
      <c r="K57" s="3">
        <v>146</v>
      </c>
      <c r="L57" s="3">
        <v>100</v>
      </c>
    </row>
    <row r="58" spans="1:12" ht="21" customHeight="1">
      <c r="A58" s="6">
        <v>8</v>
      </c>
      <c r="B58" s="5" t="s">
        <v>44</v>
      </c>
      <c r="C58" s="4">
        <v>14000</v>
      </c>
      <c r="D58" s="3">
        <v>14000</v>
      </c>
      <c r="E58" s="3">
        <v>22990</v>
      </c>
      <c r="F58" s="3">
        <v>22990</v>
      </c>
      <c r="G58" s="3">
        <v>22990</v>
      </c>
      <c r="H58" s="3">
        <v>164.21428571428572</v>
      </c>
      <c r="I58" s="3">
        <v>100</v>
      </c>
      <c r="J58" s="3">
        <v>22990</v>
      </c>
      <c r="K58" s="3">
        <v>164.21428571428572</v>
      </c>
      <c r="L58" s="3">
        <v>100</v>
      </c>
    </row>
    <row r="59" spans="1:12" ht="21" customHeight="1">
      <c r="A59" s="6">
        <v>9</v>
      </c>
      <c r="B59" s="5" t="s">
        <v>43</v>
      </c>
      <c r="C59" s="4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</row>
    <row r="60" spans="1:12" ht="21" customHeight="1">
      <c r="A60" s="6">
        <v>10</v>
      </c>
      <c r="B60" s="5" t="s">
        <v>42</v>
      </c>
      <c r="C60" s="4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</row>
    <row r="61" spans="1:12" ht="21" customHeight="1">
      <c r="A61" s="6">
        <v>11</v>
      </c>
      <c r="B61" s="5" t="s">
        <v>41</v>
      </c>
      <c r="C61" s="4">
        <v>18500</v>
      </c>
      <c r="D61" s="3">
        <v>18500</v>
      </c>
      <c r="E61" s="3">
        <v>27010</v>
      </c>
      <c r="F61" s="3">
        <v>27010</v>
      </c>
      <c r="G61" s="3">
        <v>27010</v>
      </c>
      <c r="H61" s="3">
        <v>146</v>
      </c>
      <c r="I61" s="3">
        <v>100</v>
      </c>
      <c r="J61" s="3">
        <v>27010</v>
      </c>
      <c r="K61" s="3">
        <v>146</v>
      </c>
      <c r="L61" s="3">
        <v>100</v>
      </c>
    </row>
    <row r="62" spans="1:12" ht="21" customHeight="1">
      <c r="A62" s="6">
        <v>12</v>
      </c>
      <c r="B62" s="5" t="s">
        <v>40</v>
      </c>
      <c r="C62" s="4">
        <v>27500</v>
      </c>
      <c r="D62" s="3">
        <v>27500</v>
      </c>
      <c r="E62" s="3">
        <v>29000</v>
      </c>
      <c r="F62" s="3">
        <v>29000</v>
      </c>
      <c r="G62" s="3">
        <v>29000</v>
      </c>
      <c r="H62" s="3">
        <v>105.45454545454544</v>
      </c>
      <c r="I62" s="3">
        <v>100</v>
      </c>
      <c r="J62" s="3">
        <v>29000</v>
      </c>
      <c r="K62" s="3">
        <v>105.45454545454544</v>
      </c>
      <c r="L62" s="3">
        <v>100</v>
      </c>
    </row>
    <row r="63" spans="1:12" ht="21" customHeight="1">
      <c r="A63" s="6">
        <v>13</v>
      </c>
      <c r="B63" s="5" t="s">
        <v>39</v>
      </c>
      <c r="C63" s="4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</row>
    <row r="64" spans="1:12" ht="21" customHeight="1">
      <c r="A64" s="6">
        <v>14</v>
      </c>
      <c r="B64" s="5" t="s">
        <v>38</v>
      </c>
      <c r="C64" s="4">
        <v>174800</v>
      </c>
      <c r="D64" s="3">
        <v>174800</v>
      </c>
      <c r="E64" s="3">
        <v>183790</v>
      </c>
      <c r="F64" s="3">
        <v>183790</v>
      </c>
      <c r="G64" s="3">
        <v>183790</v>
      </c>
      <c r="H64" s="3">
        <v>105.14302059496568</v>
      </c>
      <c r="I64" s="3">
        <v>100</v>
      </c>
      <c r="J64" s="3">
        <v>183790</v>
      </c>
      <c r="K64" s="3">
        <v>105.14302059496568</v>
      </c>
      <c r="L64" s="3">
        <v>100</v>
      </c>
    </row>
    <row r="65" spans="1:12" ht="21" customHeight="1">
      <c r="A65" s="6">
        <v>15</v>
      </c>
      <c r="B65" s="5" t="s">
        <v>37</v>
      </c>
      <c r="C65" s="4">
        <v>29300</v>
      </c>
      <c r="D65" s="3">
        <v>29300</v>
      </c>
      <c r="E65" s="3">
        <v>37810</v>
      </c>
      <c r="F65" s="3">
        <v>37810</v>
      </c>
      <c r="G65" s="3">
        <v>37810</v>
      </c>
      <c r="H65" s="3">
        <v>129.04436860068259</v>
      </c>
      <c r="I65" s="3">
        <v>100</v>
      </c>
      <c r="J65" s="3">
        <v>37810</v>
      </c>
      <c r="K65" s="3">
        <v>129.04436860068259</v>
      </c>
      <c r="L65" s="3">
        <v>100</v>
      </c>
    </row>
    <row r="66" spans="1:12" ht="21" customHeight="1">
      <c r="A66" s="6">
        <v>16</v>
      </c>
      <c r="B66" s="5" t="s">
        <v>36</v>
      </c>
      <c r="C66" s="4">
        <v>179800</v>
      </c>
      <c r="D66" s="3">
        <v>179800</v>
      </c>
      <c r="E66" s="3">
        <v>298190</v>
      </c>
      <c r="F66" s="3">
        <v>298190</v>
      </c>
      <c r="G66" s="3">
        <v>298190</v>
      </c>
      <c r="H66" s="3">
        <v>165.84538375973304</v>
      </c>
      <c r="I66" s="3">
        <v>100</v>
      </c>
      <c r="J66" s="3">
        <v>298190</v>
      </c>
      <c r="K66" s="3">
        <v>165.84538375973304</v>
      </c>
      <c r="L66" s="3">
        <v>100</v>
      </c>
    </row>
    <row r="67" spans="1:12" ht="21" customHeight="1">
      <c r="A67" s="6">
        <v>17</v>
      </c>
      <c r="B67" s="5" t="s">
        <v>35</v>
      </c>
      <c r="C67" s="4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</row>
    <row r="68" spans="1:12" ht="21" customHeight="1">
      <c r="A68" s="6">
        <v>18</v>
      </c>
      <c r="B68" s="5" t="s">
        <v>34</v>
      </c>
      <c r="C68" s="4">
        <v>135100</v>
      </c>
      <c r="D68" s="3">
        <v>135100</v>
      </c>
      <c r="E68" s="3">
        <v>144090</v>
      </c>
      <c r="F68" s="3">
        <v>144090</v>
      </c>
      <c r="G68" s="3">
        <v>144090</v>
      </c>
      <c r="H68" s="3">
        <v>106.65433012583271</v>
      </c>
      <c r="I68" s="3">
        <v>100</v>
      </c>
      <c r="J68" s="3">
        <v>144090</v>
      </c>
      <c r="K68" s="3">
        <v>106.65433012583271</v>
      </c>
      <c r="L68" s="3">
        <v>100</v>
      </c>
    </row>
    <row r="69" spans="1:12" ht="21" customHeight="1">
      <c r="A69" s="6">
        <v>19</v>
      </c>
      <c r="B69" s="5" t="s">
        <v>33</v>
      </c>
      <c r="C69" s="4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</row>
    <row r="70" spans="1:12" ht="21" customHeight="1">
      <c r="A70" s="6">
        <v>20</v>
      </c>
      <c r="B70" s="5" t="s">
        <v>32</v>
      </c>
      <c r="C70" s="4">
        <v>18500</v>
      </c>
      <c r="D70" s="3">
        <v>18500</v>
      </c>
      <c r="E70" s="3">
        <v>27490</v>
      </c>
      <c r="F70" s="3">
        <v>27490</v>
      </c>
      <c r="G70" s="3">
        <v>27490</v>
      </c>
      <c r="H70" s="3">
        <v>148.59459459459458</v>
      </c>
      <c r="I70" s="3">
        <v>100</v>
      </c>
      <c r="J70" s="3">
        <v>27490</v>
      </c>
      <c r="K70" s="3">
        <v>148.59459459459458</v>
      </c>
      <c r="L70" s="3">
        <v>100</v>
      </c>
    </row>
    <row r="71" spans="1:12" ht="21" customHeight="1">
      <c r="A71" s="6">
        <v>21</v>
      </c>
      <c r="B71" s="5" t="s">
        <v>31</v>
      </c>
      <c r="C71" s="4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</row>
    <row r="72" spans="1:12" ht="21" customHeight="1">
      <c r="A72" s="24" t="s">
        <v>30</v>
      </c>
      <c r="B72" s="25"/>
      <c r="C72" s="7">
        <v>794500</v>
      </c>
      <c r="D72" s="7">
        <v>794500</v>
      </c>
      <c r="E72" s="7">
        <v>898010</v>
      </c>
      <c r="F72" s="7">
        <v>898010</v>
      </c>
      <c r="G72" s="7">
        <v>898009.9</v>
      </c>
      <c r="H72" s="7">
        <v>113.02830711139082</v>
      </c>
      <c r="I72" s="7">
        <v>99.999988864266527</v>
      </c>
      <c r="J72" s="7">
        <v>898009.9</v>
      </c>
      <c r="K72" s="7">
        <v>113.02830711139082</v>
      </c>
      <c r="L72" s="7">
        <v>99.999988864266527</v>
      </c>
    </row>
    <row r="73" spans="1:12" ht="21" customHeight="1">
      <c r="A73" s="6">
        <v>1</v>
      </c>
      <c r="B73" s="5" t="s">
        <v>29</v>
      </c>
      <c r="C73" s="4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</row>
    <row r="74" spans="1:12" ht="21" customHeight="1">
      <c r="A74" s="6">
        <v>2</v>
      </c>
      <c r="B74" s="5" t="s">
        <v>28</v>
      </c>
      <c r="C74" s="4">
        <v>23000</v>
      </c>
      <c r="D74" s="3">
        <v>23000</v>
      </c>
      <c r="E74" s="3">
        <v>36240</v>
      </c>
      <c r="F74" s="3">
        <v>36240</v>
      </c>
      <c r="G74" s="3">
        <v>36240</v>
      </c>
      <c r="H74" s="3">
        <v>157.56521739130434</v>
      </c>
      <c r="I74" s="3">
        <v>100</v>
      </c>
      <c r="J74" s="3">
        <v>36240</v>
      </c>
      <c r="K74" s="3">
        <v>157.56521739130434</v>
      </c>
      <c r="L74" s="3">
        <v>100</v>
      </c>
    </row>
    <row r="75" spans="1:12" ht="21" customHeight="1">
      <c r="A75" s="6">
        <v>3</v>
      </c>
      <c r="B75" s="5" t="s">
        <v>27</v>
      </c>
      <c r="C75" s="4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</row>
    <row r="76" spans="1:12" ht="21" customHeight="1">
      <c r="A76" s="6">
        <v>4</v>
      </c>
      <c r="B76" s="5" t="s">
        <v>26</v>
      </c>
      <c r="C76" s="4">
        <v>23000</v>
      </c>
      <c r="D76" s="3">
        <v>23000</v>
      </c>
      <c r="E76" s="3">
        <v>39240</v>
      </c>
      <c r="F76" s="3">
        <v>39240</v>
      </c>
      <c r="G76" s="3">
        <v>39240</v>
      </c>
      <c r="H76" s="3">
        <v>170.60869565217391</v>
      </c>
      <c r="I76" s="3">
        <v>100</v>
      </c>
      <c r="J76" s="3">
        <v>39240</v>
      </c>
      <c r="K76" s="3">
        <v>170.60869565217391</v>
      </c>
      <c r="L76" s="3">
        <v>100</v>
      </c>
    </row>
    <row r="77" spans="1:12" ht="21" customHeight="1">
      <c r="A77" s="6">
        <v>5</v>
      </c>
      <c r="B77" s="5" t="s">
        <v>25</v>
      </c>
      <c r="C77" s="4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</row>
    <row r="78" spans="1:12" ht="21" customHeight="1">
      <c r="A78" s="6">
        <v>6</v>
      </c>
      <c r="B78" s="5" t="s">
        <v>24</v>
      </c>
      <c r="C78" s="4">
        <v>141900</v>
      </c>
      <c r="D78" s="3">
        <v>141900</v>
      </c>
      <c r="E78" s="3">
        <v>165750</v>
      </c>
      <c r="F78" s="3">
        <v>165750</v>
      </c>
      <c r="G78" s="3">
        <v>165750</v>
      </c>
      <c r="H78" s="3">
        <v>116.80761099365749</v>
      </c>
      <c r="I78" s="3">
        <v>100</v>
      </c>
      <c r="J78" s="3">
        <v>165750</v>
      </c>
      <c r="K78" s="3">
        <v>116.80761099365749</v>
      </c>
      <c r="L78" s="3">
        <v>100</v>
      </c>
    </row>
    <row r="79" spans="1:12" ht="21" customHeight="1">
      <c r="A79" s="6">
        <v>7</v>
      </c>
      <c r="B79" s="5" t="s">
        <v>23</v>
      </c>
      <c r="C79" s="4">
        <v>146400</v>
      </c>
      <c r="D79" s="3">
        <v>146400</v>
      </c>
      <c r="E79" s="3">
        <v>162640</v>
      </c>
      <c r="F79" s="3">
        <v>162640</v>
      </c>
      <c r="G79" s="3">
        <v>162639.9</v>
      </c>
      <c r="H79" s="3">
        <v>111.09282786885245</v>
      </c>
      <c r="I79" s="3">
        <v>99.999938514510575</v>
      </c>
      <c r="J79" s="3">
        <v>162639.9</v>
      </c>
      <c r="K79" s="3">
        <v>111.09282786885245</v>
      </c>
      <c r="L79" s="3">
        <v>99.999938514510575</v>
      </c>
    </row>
    <row r="80" spans="1:12" ht="21" customHeight="1">
      <c r="A80" s="6">
        <v>8</v>
      </c>
      <c r="B80" s="5" t="s">
        <v>22</v>
      </c>
      <c r="C80" s="4">
        <v>23000</v>
      </c>
      <c r="D80" s="3">
        <v>23000</v>
      </c>
      <c r="E80" s="3">
        <v>39240</v>
      </c>
      <c r="F80" s="3">
        <v>39240</v>
      </c>
      <c r="G80" s="3">
        <v>39240</v>
      </c>
      <c r="H80" s="3">
        <v>170.60869565217391</v>
      </c>
      <c r="I80" s="3">
        <v>100</v>
      </c>
      <c r="J80" s="3">
        <v>39240</v>
      </c>
      <c r="K80" s="3">
        <v>170.60869565217391</v>
      </c>
      <c r="L80" s="3">
        <v>100</v>
      </c>
    </row>
    <row r="81" spans="1:12" ht="21" customHeight="1">
      <c r="A81" s="6">
        <v>9</v>
      </c>
      <c r="B81" s="5" t="s">
        <v>21</v>
      </c>
      <c r="C81" s="4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</row>
    <row r="82" spans="1:12" ht="21" customHeight="1">
      <c r="A82" s="6">
        <v>10</v>
      </c>
      <c r="B82" s="5" t="s">
        <v>20</v>
      </c>
      <c r="C82" s="4">
        <v>150900</v>
      </c>
      <c r="D82" s="3">
        <v>150900</v>
      </c>
      <c r="E82" s="3">
        <v>150900</v>
      </c>
      <c r="F82" s="3">
        <v>150900</v>
      </c>
      <c r="G82" s="3">
        <v>150900</v>
      </c>
      <c r="H82" s="3">
        <v>100</v>
      </c>
      <c r="I82" s="3">
        <v>100</v>
      </c>
      <c r="J82" s="3">
        <v>150900</v>
      </c>
      <c r="K82" s="3">
        <v>100</v>
      </c>
      <c r="L82" s="3">
        <v>100</v>
      </c>
    </row>
    <row r="83" spans="1:12" ht="21" customHeight="1">
      <c r="A83" s="6">
        <v>11</v>
      </c>
      <c r="B83" s="5" t="s">
        <v>19</v>
      </c>
      <c r="C83" s="4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</row>
    <row r="84" spans="1:12" ht="21" customHeight="1">
      <c r="A84" s="6">
        <v>12</v>
      </c>
      <c r="B84" s="5" t="s">
        <v>18</v>
      </c>
      <c r="C84" s="4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</row>
    <row r="85" spans="1:12" ht="21" customHeight="1">
      <c r="A85" s="6">
        <v>13</v>
      </c>
      <c r="B85" s="5" t="s">
        <v>17</v>
      </c>
      <c r="C85" s="4">
        <v>251300</v>
      </c>
      <c r="D85" s="3">
        <v>251300</v>
      </c>
      <c r="E85" s="3">
        <v>251300</v>
      </c>
      <c r="F85" s="3">
        <v>251300</v>
      </c>
      <c r="G85" s="3">
        <v>251300</v>
      </c>
      <c r="H85" s="3">
        <v>100</v>
      </c>
      <c r="I85" s="3">
        <v>100</v>
      </c>
      <c r="J85" s="3">
        <v>251300</v>
      </c>
      <c r="K85" s="3">
        <v>100</v>
      </c>
      <c r="L85" s="3">
        <v>100</v>
      </c>
    </row>
    <row r="86" spans="1:12" ht="21" customHeight="1">
      <c r="A86" s="6">
        <v>14</v>
      </c>
      <c r="B86" s="5" t="s">
        <v>16</v>
      </c>
      <c r="C86" s="4">
        <v>35000</v>
      </c>
      <c r="D86" s="3">
        <v>35000</v>
      </c>
      <c r="E86" s="3">
        <v>52700</v>
      </c>
      <c r="F86" s="3">
        <v>52700</v>
      </c>
      <c r="G86" s="3">
        <v>52700</v>
      </c>
      <c r="H86" s="3">
        <v>150.57142857142858</v>
      </c>
      <c r="I86" s="3">
        <v>100</v>
      </c>
      <c r="J86" s="3">
        <v>52700</v>
      </c>
      <c r="K86" s="3">
        <v>150.57142857142858</v>
      </c>
      <c r="L86" s="3">
        <v>100</v>
      </c>
    </row>
    <row r="87" spans="1:12" ht="21" customHeight="1">
      <c r="A87" s="26" t="s">
        <v>15</v>
      </c>
      <c r="B87" s="27"/>
      <c r="C87" s="2">
        <v>3990500</v>
      </c>
      <c r="D87" s="2">
        <v>3990500</v>
      </c>
      <c r="E87" s="2">
        <v>4025560</v>
      </c>
      <c r="F87" s="7">
        <v>4025560</v>
      </c>
      <c r="G87" s="2">
        <v>3486102.52</v>
      </c>
      <c r="H87" s="2">
        <v>87.36004310236811</v>
      </c>
      <c r="I87" s="2">
        <v>86.599194149385426</v>
      </c>
      <c r="J87" s="2">
        <v>3486102.52</v>
      </c>
      <c r="K87" s="2">
        <v>87.36004310236811</v>
      </c>
      <c r="L87" s="2">
        <v>86.599194149385426</v>
      </c>
    </row>
    <row r="88" spans="1:12" ht="21" customHeight="1">
      <c r="A88" s="6">
        <v>1</v>
      </c>
      <c r="B88" s="5" t="s">
        <v>14</v>
      </c>
      <c r="C88" s="4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</row>
    <row r="89" spans="1:12" ht="21" customHeight="1">
      <c r="A89" s="6">
        <v>2</v>
      </c>
      <c r="B89" s="5" t="s">
        <v>13</v>
      </c>
      <c r="C89" s="4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</row>
    <row r="90" spans="1:12" ht="21" customHeight="1">
      <c r="A90" s="6">
        <v>3</v>
      </c>
      <c r="B90" s="5" t="s">
        <v>12</v>
      </c>
      <c r="C90" s="4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</row>
    <row r="91" spans="1:12" ht="21" customHeight="1">
      <c r="A91" s="6">
        <v>4</v>
      </c>
      <c r="B91" s="5" t="s">
        <v>11</v>
      </c>
      <c r="C91" s="4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</row>
    <row r="92" spans="1:12" ht="21" customHeight="1">
      <c r="A92" s="6">
        <v>5</v>
      </c>
      <c r="B92" s="5" t="s">
        <v>10</v>
      </c>
      <c r="C92" s="4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</row>
    <row r="93" spans="1:12" ht="21" customHeight="1">
      <c r="A93" s="6">
        <v>6</v>
      </c>
      <c r="B93" s="5" t="s">
        <v>9</v>
      </c>
      <c r="C93" s="4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</row>
    <row r="94" spans="1:12" ht="21" customHeight="1">
      <c r="A94" s="6">
        <v>7</v>
      </c>
      <c r="B94" s="5" t="s">
        <v>8</v>
      </c>
      <c r="C94" s="4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</row>
    <row r="95" spans="1:12" ht="21" customHeight="1">
      <c r="A95" s="6">
        <v>8</v>
      </c>
      <c r="B95" s="5" t="s">
        <v>7</v>
      </c>
      <c r="C95" s="4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</row>
    <row r="96" spans="1:12" ht="21" customHeight="1">
      <c r="A96" s="6">
        <v>9</v>
      </c>
      <c r="B96" s="5" t="s">
        <v>6</v>
      </c>
      <c r="C96" s="4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</row>
    <row r="97" spans="1:12" ht="21" customHeight="1">
      <c r="A97" s="6">
        <v>10</v>
      </c>
      <c r="B97" s="5" t="s">
        <v>5</v>
      </c>
      <c r="C97" s="4">
        <v>684100</v>
      </c>
      <c r="D97" s="3">
        <v>684100</v>
      </c>
      <c r="E97" s="3">
        <v>1184100</v>
      </c>
      <c r="F97" s="3">
        <v>1184100</v>
      </c>
      <c r="G97" s="3">
        <v>685395.6</v>
      </c>
      <c r="H97" s="3">
        <v>100.18938751644497</v>
      </c>
      <c r="I97" s="3">
        <v>57.883253103623005</v>
      </c>
      <c r="J97" s="3">
        <v>685395.6</v>
      </c>
      <c r="K97" s="3">
        <v>100.18938751644497</v>
      </c>
      <c r="L97" s="3">
        <v>57.883253103623005</v>
      </c>
    </row>
    <row r="98" spans="1:12" ht="21" customHeight="1">
      <c r="A98" s="6">
        <v>11</v>
      </c>
      <c r="B98" s="5" t="s">
        <v>4</v>
      </c>
      <c r="C98" s="4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</row>
    <row r="99" spans="1:12" ht="21" customHeight="1">
      <c r="A99" s="6">
        <v>12</v>
      </c>
      <c r="B99" s="5" t="s">
        <v>3</v>
      </c>
      <c r="C99" s="4">
        <v>0</v>
      </c>
      <c r="D99" s="3"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</row>
    <row r="100" spans="1:12" ht="21" customHeight="1">
      <c r="A100" s="6">
        <v>13</v>
      </c>
      <c r="B100" s="5" t="s">
        <v>2</v>
      </c>
      <c r="C100" s="4">
        <v>3306400</v>
      </c>
      <c r="D100" s="3">
        <v>3306400</v>
      </c>
      <c r="E100" s="3">
        <v>2841460</v>
      </c>
      <c r="F100" s="3">
        <v>2841460</v>
      </c>
      <c r="G100" s="3">
        <v>2800706.92</v>
      </c>
      <c r="H100" s="3">
        <v>84.705629082990555</v>
      </c>
      <c r="I100" s="3">
        <v>98.565769709937854</v>
      </c>
      <c r="J100" s="3">
        <v>2800706.92</v>
      </c>
      <c r="K100" s="3">
        <v>84.705629082990555</v>
      </c>
      <c r="L100" s="3">
        <v>98.565769709937854</v>
      </c>
    </row>
    <row r="101" spans="1:12" ht="21" customHeight="1">
      <c r="A101" s="6">
        <v>14</v>
      </c>
      <c r="B101" s="5" t="s">
        <v>1</v>
      </c>
      <c r="C101" s="4">
        <v>0</v>
      </c>
      <c r="D101" s="3">
        <v>0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</row>
    <row r="102" spans="1:12" ht="21" customHeight="1">
      <c r="A102" s="26" t="s">
        <v>0</v>
      </c>
      <c r="B102" s="27"/>
      <c r="C102" s="2">
        <v>1399500</v>
      </c>
      <c r="D102" s="2">
        <v>1399500</v>
      </c>
      <c r="E102" s="2">
        <v>512370</v>
      </c>
      <c r="F102" s="2">
        <v>512370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</row>
  </sheetData>
  <mergeCells count="16">
    <mergeCell ref="A8:B8"/>
    <mergeCell ref="A9:B9"/>
    <mergeCell ref="A10:B10"/>
    <mergeCell ref="A11:B11"/>
    <mergeCell ref="A29:B29"/>
    <mergeCell ref="A50:B50"/>
    <mergeCell ref="A72:B72"/>
    <mergeCell ref="A87:B87"/>
    <mergeCell ref="A102:B102"/>
    <mergeCell ref="A4:B7"/>
    <mergeCell ref="C4:L4"/>
    <mergeCell ref="C5:D5"/>
    <mergeCell ref="E5:F5"/>
    <mergeCell ref="G6:I6"/>
    <mergeCell ref="J6:L6"/>
    <mergeCell ref="G5:L5"/>
  </mergeCells>
  <printOptions horizontalCentered="1"/>
  <pageMargins left="0.19685039370078741" right="0.19685039370078741" top="0.19685039370078741" bottom="0.19685039370078741" header="0" footer="0"/>
  <pageSetup paperSize="9" scale="65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24</vt:i4>
      </vt:variant>
    </vt:vector>
  </HeadingPairs>
  <TitlesOfParts>
    <vt:vector size="48" baseType="lpstr">
      <vt:lpstr>ยั่งยืน</vt:lpstr>
      <vt:lpstr>พรบ-GAP</vt:lpstr>
      <vt:lpstr>พรบ-ชีวภาพ</vt:lpstr>
      <vt:lpstr>พรบ-แปลงใหญ่</vt:lpstr>
      <vt:lpstr>พรบ-ธุรกิจชุมชน</vt:lpstr>
      <vt:lpstr>พรบ-พระราชดำริ</vt:lpstr>
      <vt:lpstr>พรบ-หัตถกรรม</vt:lpstr>
      <vt:lpstr>พรบ-ผู้แทน</vt:lpstr>
      <vt:lpstr>พรบ-ปราดเปรื่อง</vt:lpstr>
      <vt:lpstr>พรบ-RTK</vt:lpstr>
      <vt:lpstr>พรบ-ศูนย์บริการ</vt:lpstr>
      <vt:lpstr>พรบ-ตรวจสอบที่ดิน</vt:lpstr>
      <vt:lpstr>พรบ-จัดที่ดินเกษตรกรรม</vt:lpstr>
      <vt:lpstr>พรบ-โครงสร้างพื้นฐาน</vt:lpstr>
      <vt:lpstr>กิจกรรมปรับปรุงหนังสืออนุ</vt:lpstr>
      <vt:lpstr>พรบ-อุทธรณ์</vt:lpstr>
      <vt:lpstr>พรบ-ยกระดับรายได้</vt:lpstr>
      <vt:lpstr>พรบ-แปลงรวม</vt:lpstr>
      <vt:lpstr>พรบ-One Map</vt:lpstr>
      <vt:lpstr>พรบ-สำรวจวางโครงหมุด</vt:lpstr>
      <vt:lpstr>พรบ-เผา</vt:lpstr>
      <vt:lpstr>พรบ-พัฒนาแหล่งน้ำ</vt:lpstr>
      <vt:lpstr>พรบ-ฝาย</vt:lpstr>
      <vt:lpstr>พรบ-ขุดสระ</vt:lpstr>
      <vt:lpstr>กิจกรรมปรับปรุงหนังสืออนุ!Print_Titles</vt:lpstr>
      <vt:lpstr>'พรบ-GAP'!Print_Titles</vt:lpstr>
      <vt:lpstr>'พรบ-One Map'!Print_Titles</vt:lpstr>
      <vt:lpstr>'พรบ-RTK'!Print_Titles</vt:lpstr>
      <vt:lpstr>'พรบ-ขุดสระ'!Print_Titles</vt:lpstr>
      <vt:lpstr>'พรบ-โครงสร้างพื้นฐาน'!Print_Titles</vt:lpstr>
      <vt:lpstr>'พรบ-จัดที่ดินเกษตรกรรม'!Print_Titles</vt:lpstr>
      <vt:lpstr>'พรบ-ชีวภาพ'!Print_Titles</vt:lpstr>
      <vt:lpstr>'พรบ-ตรวจสอบที่ดิน'!Print_Titles</vt:lpstr>
      <vt:lpstr>'พรบ-ธุรกิจชุมชน'!Print_Titles</vt:lpstr>
      <vt:lpstr>'พรบ-ปราดเปรื่อง'!Print_Titles</vt:lpstr>
      <vt:lpstr>'พรบ-แปลงรวม'!Print_Titles</vt:lpstr>
      <vt:lpstr>'พรบ-แปลงใหญ่'!Print_Titles</vt:lpstr>
      <vt:lpstr>'พรบ-ผู้แทน'!Print_Titles</vt:lpstr>
      <vt:lpstr>'พรบ-เผา'!Print_Titles</vt:lpstr>
      <vt:lpstr>'พรบ-ฝาย'!Print_Titles</vt:lpstr>
      <vt:lpstr>'พรบ-พระราชดำริ'!Print_Titles</vt:lpstr>
      <vt:lpstr>'พรบ-พัฒนาแหล่งน้ำ'!Print_Titles</vt:lpstr>
      <vt:lpstr>'พรบ-ยกระดับรายได้'!Print_Titles</vt:lpstr>
      <vt:lpstr>'พรบ-ศูนย์บริการ'!Print_Titles</vt:lpstr>
      <vt:lpstr>'พรบ-สำรวจวางโครงหมุด'!Print_Titles</vt:lpstr>
      <vt:lpstr>'พรบ-หัตถกรรม'!Print_Titles</vt:lpstr>
      <vt:lpstr>'พรบ-อุทธรณ์'!Print_Titles</vt:lpstr>
      <vt:lpstr>ยั่งยืน!Print_Titles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ALRO</dc:creator>
  <cp:lastModifiedBy>ALRO</cp:lastModifiedBy>
  <dcterms:created xsi:type="dcterms:W3CDTF">2025-10-29T07:10:37Z</dcterms:created>
  <dcterms:modified xsi:type="dcterms:W3CDTF">2025-10-29T09:12:52Z</dcterms:modified>
</cp:coreProperties>
</file>